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hammed\Desktop\"/>
    </mc:Choice>
  </mc:AlternateContent>
  <bookViews>
    <workbookView xWindow="0" yWindow="0" windowWidth="17256" windowHeight="5928" activeTab="5"/>
  </bookViews>
  <sheets>
    <sheet name="khaled" sheetId="1" r:id="rId1"/>
    <sheet name="sheet3" sheetId="2" r:id="rId2"/>
    <sheet name="ali" sheetId="3" r:id="rId3"/>
    <sheet name="Main" sheetId="4" r:id="rId4"/>
    <sheet name="main2" sheetId="5" r:id="rId5"/>
    <sheet name="mariam" sheetId="6" r:id="rId6"/>
  </sheets>
  <externalReferences>
    <externalReference r:id="rId7"/>
  </externalReferences>
  <calcPr calcId="152511"/>
  <extLst>
    <ext uri="GoogleSheetsCustomDataVersion1">
      <go:sheetsCustomData xmlns:go="http://customooxmlschemas.google.com/" r:id="rId10" roundtripDataSignature="AMtx7mixG+tMLR6OltoUpx523/gj50yyxQ=="/>
    </ext>
  </extLst>
</workbook>
</file>

<file path=xl/calcChain.xml><?xml version="1.0" encoding="utf-8"?>
<calcChain xmlns="http://schemas.openxmlformats.org/spreadsheetml/2006/main">
  <c r="R4" i="6" l="1"/>
  <c r="H8" i="5" l="1"/>
  <c r="H7" i="5"/>
  <c r="H6" i="5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R66" i="6"/>
  <c r="S65" i="6"/>
  <c r="R65" i="6"/>
  <c r="S64" i="6"/>
  <c r="R64" i="6"/>
  <c r="S63" i="6"/>
  <c r="R63" i="6"/>
  <c r="S62" i="6"/>
  <c r="R62" i="6"/>
  <c r="S61" i="6"/>
  <c r="R61" i="6"/>
  <c r="S60" i="6"/>
  <c r="R60" i="6"/>
  <c r="S59" i="6"/>
  <c r="R59" i="6"/>
  <c r="S58" i="6"/>
  <c r="R58" i="6"/>
  <c r="S57" i="6"/>
  <c r="R57" i="6"/>
  <c r="S56" i="6"/>
  <c r="R56" i="6"/>
  <c r="S55" i="6"/>
  <c r="R55" i="6"/>
  <c r="S54" i="6"/>
  <c r="R54" i="6"/>
  <c r="S53" i="6"/>
  <c r="R53" i="6"/>
  <c r="S52" i="6"/>
  <c r="R52" i="6"/>
  <c r="S51" i="6"/>
  <c r="R51" i="6"/>
  <c r="S50" i="6"/>
  <c r="R50" i="6"/>
  <c r="S49" i="6"/>
  <c r="R49" i="6"/>
  <c r="S48" i="6"/>
  <c r="R48" i="6"/>
  <c r="S47" i="6"/>
  <c r="R47" i="6"/>
  <c r="S46" i="6"/>
  <c r="R46" i="6"/>
  <c r="S45" i="6"/>
  <c r="R45" i="6"/>
  <c r="S44" i="6"/>
  <c r="R44" i="6"/>
  <c r="S43" i="6"/>
  <c r="R43" i="6"/>
  <c r="S42" i="6"/>
  <c r="R42" i="6"/>
  <c r="S41" i="6"/>
  <c r="R41" i="6"/>
  <c r="S40" i="6"/>
  <c r="R40" i="6"/>
  <c r="S39" i="6"/>
  <c r="R39" i="6"/>
  <c r="S38" i="6"/>
  <c r="R38" i="6"/>
  <c r="S37" i="6"/>
  <c r="R37" i="6"/>
  <c r="S36" i="6"/>
  <c r="R36" i="6"/>
  <c r="T35" i="6"/>
  <c r="S35" i="6"/>
  <c r="R35" i="6"/>
  <c r="T34" i="6"/>
  <c r="S34" i="6"/>
  <c r="R34" i="6"/>
  <c r="T33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T22" i="6" s="1"/>
  <c r="R6" i="6"/>
  <c r="S5" i="6"/>
  <c r="T10" i="6" s="1"/>
  <c r="R5" i="6"/>
  <c r="S4" i="6"/>
  <c r="T24" i="6" s="1"/>
  <c r="F5" i="5"/>
  <c r="F13" i="5"/>
  <c r="B16" i="4"/>
  <c r="B15" i="4"/>
  <c r="B14" i="4"/>
  <c r="B13" i="4"/>
  <c r="B12" i="4"/>
  <c r="B11" i="4"/>
  <c r="B9" i="4"/>
  <c r="B8" i="4"/>
  <c r="B7" i="4"/>
  <c r="B6" i="4"/>
  <c r="B5" i="4"/>
  <c r="B4" i="4"/>
  <c r="E2" i="4" a="1"/>
  <c r="E2" i="4" s="1"/>
  <c r="D2" i="4" a="1"/>
  <c r="D2" i="4"/>
  <c r="C2" i="4" a="1"/>
  <c r="C2" i="4" s="1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S24" i="3"/>
  <c r="C24" i="3"/>
  <c r="S23" i="3"/>
  <c r="C23" i="3"/>
  <c r="S22" i="3"/>
  <c r="C22" i="3"/>
  <c r="S21" i="3"/>
  <c r="C21" i="3"/>
  <c r="S20" i="3"/>
  <c r="C20" i="3"/>
  <c r="S19" i="3"/>
  <c r="C19" i="3"/>
  <c r="S18" i="3"/>
  <c r="C18" i="3"/>
  <c r="S17" i="3"/>
  <c r="C17" i="3"/>
  <c r="S16" i="3"/>
  <c r="E16" i="4" s="1"/>
  <c r="C16" i="3"/>
  <c r="S15" i="3"/>
  <c r="E15" i="4" s="1"/>
  <c r="C15" i="3"/>
  <c r="S14" i="3"/>
  <c r="E14" i="4" s="1"/>
  <c r="C14" i="3"/>
  <c r="S13" i="3"/>
  <c r="E13" i="4" s="1"/>
  <c r="C13" i="3"/>
  <c r="S12" i="3"/>
  <c r="E12" i="4" s="1"/>
  <c r="C12" i="3"/>
  <c r="T11" i="3"/>
  <c r="S11" i="3"/>
  <c r="E11" i="4" s="1"/>
  <c r="E17" i="4" s="1"/>
  <c r="C11" i="3"/>
  <c r="S10" i="3"/>
  <c r="C10" i="3"/>
  <c r="S9" i="3"/>
  <c r="E9" i="4" s="1"/>
  <c r="C9" i="3"/>
  <c r="S8" i="3"/>
  <c r="E8" i="4" s="1"/>
  <c r="C8" i="3"/>
  <c r="S7" i="3"/>
  <c r="E7" i="4" s="1"/>
  <c r="C7" i="3"/>
  <c r="S6" i="3"/>
  <c r="E6" i="4" s="1"/>
  <c r="C6" i="3"/>
  <c r="S5" i="3"/>
  <c r="E5" i="4" s="1"/>
  <c r="C5" i="3"/>
  <c r="S4" i="3"/>
  <c r="E4" i="4" s="1"/>
  <c r="C4" i="3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S24" i="2"/>
  <c r="C24" i="2"/>
  <c r="S23" i="2"/>
  <c r="C23" i="2"/>
  <c r="S22" i="2"/>
  <c r="C22" i="2"/>
  <c r="S21" i="2"/>
  <c r="C21" i="2"/>
  <c r="S20" i="2"/>
  <c r="C20" i="2"/>
  <c r="S19" i="2"/>
  <c r="C19" i="2"/>
  <c r="S18" i="2"/>
  <c r="C18" i="2"/>
  <c r="S17" i="2"/>
  <c r="C17" i="2"/>
  <c r="S16" i="2"/>
  <c r="D16" i="4" s="1"/>
  <c r="C16" i="2"/>
  <c r="S15" i="2"/>
  <c r="D15" i="4" s="1"/>
  <c r="C15" i="2"/>
  <c r="S14" i="2"/>
  <c r="D14" i="4" s="1"/>
  <c r="C14" i="2"/>
  <c r="S13" i="2"/>
  <c r="D13" i="4" s="1"/>
  <c r="C13" i="2"/>
  <c r="S12" i="2"/>
  <c r="D12" i="4" s="1"/>
  <c r="C12" i="2"/>
  <c r="S11" i="2"/>
  <c r="D11" i="4" s="1"/>
  <c r="D17" i="4" s="1"/>
  <c r="C11" i="2"/>
  <c r="S10" i="2"/>
  <c r="C10" i="2"/>
  <c r="S9" i="2"/>
  <c r="D9" i="4" s="1"/>
  <c r="C9" i="2"/>
  <c r="S8" i="2"/>
  <c r="D8" i="4" s="1"/>
  <c r="C8" i="2"/>
  <c r="S7" i="2"/>
  <c r="D7" i="4" s="1"/>
  <c r="C7" i="2"/>
  <c r="S6" i="2"/>
  <c r="D6" i="4" s="1"/>
  <c r="C6" i="2"/>
  <c r="S5" i="2"/>
  <c r="D5" i="4" s="1"/>
  <c r="C5" i="2"/>
  <c r="S4" i="2"/>
  <c r="D4" i="4" s="1"/>
  <c r="C4" i="2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T29" i="1"/>
  <c r="C29" i="1"/>
  <c r="C28" i="1"/>
  <c r="C27" i="1"/>
  <c r="C26" i="1"/>
  <c r="C25" i="1"/>
  <c r="S24" i="1"/>
  <c r="C24" i="1"/>
  <c r="S23" i="1"/>
  <c r="T23" i="1" s="1"/>
  <c r="C23" i="1"/>
  <c r="S22" i="1"/>
  <c r="C22" i="1"/>
  <c r="S21" i="1"/>
  <c r="C21" i="1"/>
  <c r="S20" i="1"/>
  <c r="C20" i="1"/>
  <c r="S19" i="1"/>
  <c r="C19" i="1"/>
  <c r="S18" i="1"/>
  <c r="C18" i="1"/>
  <c r="S17" i="1"/>
  <c r="T17" i="1" s="1"/>
  <c r="C17" i="1"/>
  <c r="S16" i="1"/>
  <c r="C16" i="4" s="1"/>
  <c r="C16" i="1"/>
  <c r="S15" i="1"/>
  <c r="C15" i="4" s="1"/>
  <c r="C15" i="1"/>
  <c r="S14" i="1"/>
  <c r="C14" i="4" s="1"/>
  <c r="C14" i="1"/>
  <c r="S13" i="1"/>
  <c r="C13" i="4" s="1"/>
  <c r="C13" i="1"/>
  <c r="S12" i="1"/>
  <c r="C12" i="4" s="1"/>
  <c r="C12" i="1"/>
  <c r="S11" i="1"/>
  <c r="C11" i="4" s="1"/>
  <c r="C11" i="1"/>
  <c r="S10" i="1"/>
  <c r="C10" i="1"/>
  <c r="S9" i="1"/>
  <c r="C9" i="4" s="1"/>
  <c r="C9" i="1"/>
  <c r="S8" i="1"/>
  <c r="C8" i="4" s="1"/>
  <c r="C8" i="1"/>
  <c r="S7" i="1"/>
  <c r="C7" i="4" s="1"/>
  <c r="C7" i="1"/>
  <c r="S6" i="1"/>
  <c r="C6" i="4" s="1"/>
  <c r="C6" i="1"/>
  <c r="S5" i="1"/>
  <c r="C5" i="4" s="1"/>
  <c r="C5" i="1"/>
  <c r="S4" i="1"/>
  <c r="C4" i="4" s="1"/>
  <c r="C4" i="1"/>
  <c r="D10" i="4" l="1"/>
  <c r="E10" i="4"/>
  <c r="C17" i="4"/>
  <c r="C10" i="4"/>
  <c r="T11" i="2"/>
  <c r="T11" i="6"/>
  <c r="T19" i="6"/>
  <c r="T27" i="6"/>
  <c r="T4" i="2"/>
  <c r="T6" i="6"/>
  <c r="T14" i="6"/>
  <c r="T9" i="6"/>
  <c r="T17" i="6"/>
  <c r="T25" i="6"/>
  <c r="T11" i="1"/>
  <c r="T4" i="3"/>
  <c r="T4" i="6"/>
  <c r="T12" i="6"/>
  <c r="T20" i="6"/>
  <c r="T4" i="1"/>
  <c r="T7" i="6"/>
  <c r="T15" i="6"/>
  <c r="T23" i="6"/>
  <c r="T18" i="6"/>
  <c r="T26" i="6"/>
  <c r="T5" i="6"/>
  <c r="T13" i="6"/>
  <c r="T21" i="6"/>
  <c r="T8" i="6"/>
  <c r="T16" i="6"/>
</calcChain>
</file>

<file path=xl/sharedStrings.xml><?xml version="1.0" encoding="utf-8"?>
<sst xmlns="http://schemas.openxmlformats.org/spreadsheetml/2006/main" count="401" uniqueCount="26">
  <si>
    <t>Employ Name</t>
  </si>
  <si>
    <t>data</t>
  </si>
  <si>
    <t>Day</t>
  </si>
  <si>
    <t>session follow up</t>
  </si>
  <si>
    <t>LRTs - Master sheet</t>
  </si>
  <si>
    <t>Captain to Customer Low Rating</t>
  </si>
  <si>
    <t xml:space="preserve">total daily calls </t>
  </si>
  <si>
    <t xml:space="preserve">total weekly calls </t>
  </si>
  <si>
    <t>one day</t>
  </si>
  <si>
    <t xml:space="preserve">three days </t>
  </si>
  <si>
    <t>seven days</t>
  </si>
  <si>
    <t>answer</t>
  </si>
  <si>
    <t xml:space="preserve">no answer </t>
  </si>
  <si>
    <t>off</t>
  </si>
  <si>
    <t>ali</t>
  </si>
  <si>
    <t>mariam</t>
  </si>
  <si>
    <t xml:space="preserve">NAME </t>
  </si>
  <si>
    <t>week num.</t>
  </si>
  <si>
    <t>Answer</t>
  </si>
  <si>
    <t>No answer</t>
  </si>
  <si>
    <t>mays</t>
  </si>
  <si>
    <t>NO answer</t>
  </si>
  <si>
    <t>called by</t>
  </si>
  <si>
    <t>Week num.</t>
  </si>
  <si>
    <t/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</si>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</sst>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6">
    <font>
      <sz val="10"/>
      <color rgb="FF00000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11"/>
      <color rgb="FF3F3F3F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11"/>
      <color theme="1"/>
      <name val="Inconsolata"/>
    </font>
    <font>
      <b/>
      <sz val="10"/>
      <color theme="1"/>
      <name val="Arial"/>
    </font>
    <font>
      <sz val="11"/>
      <color rgb="FF006100"/>
      <name val="Arial"/>
      <family val="2"/>
      <charset val="178"/>
      <scheme val="minor"/>
    </font>
    <font>
      <b/>
      <sz val="11"/>
      <name val="Arial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3" fillId="5" borderId="0" applyNumberFormat="0" applyBorder="0" applyAlignment="0" applyProtection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/>
    <xf numFmtId="0" fontId="5" fillId="0" borderId="0" xfId="0" applyFont="1" applyAlignment="1">
      <alignment horizontal="center"/>
    </xf>
    <xf numFmtId="0" fontId="11" fillId="3" borderId="0" xfId="0" applyFont="1" applyFill="1" applyAlignment="1">
      <alignment horizontal="right"/>
    </xf>
    <xf numFmtId="0" fontId="10" fillId="4" borderId="0" xfId="0" applyFont="1" applyFill="1" applyAlignment="1"/>
    <xf numFmtId="14" fontId="10" fillId="0" borderId="0" xfId="0" applyNumberFormat="1" applyFont="1" applyAlignment="1"/>
    <xf numFmtId="0" fontId="2" fillId="3" borderId="0" xfId="0" applyFont="1" applyFill="1" applyAlignment="1"/>
    <xf numFmtId="0" fontId="1" fillId="0" borderId="0" xfId="0" applyFont="1" applyAlignment="1"/>
    <xf numFmtId="164" fontId="10" fillId="0" borderId="0" xfId="0" applyNumberFormat="1" applyFont="1" applyAlignment="1"/>
    <xf numFmtId="14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right"/>
    </xf>
    <xf numFmtId="0" fontId="4" fillId="0" borderId="0" xfId="0" applyFont="1" applyAlignment="1"/>
    <xf numFmtId="0" fontId="14" fillId="5" borderId="0" xfId="1" applyFont="1" applyAlignment="1"/>
    <xf numFmtId="0" fontId="15" fillId="0" borderId="0" xfId="0" applyFont="1" applyAlignment="1"/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</cellXfs>
  <cellStyles count="2">
    <cellStyle name="Good" xfId="1" builtinId="26"/>
    <cellStyle name="Normal" xfId="0" builtinId="0"/>
  </cellStyles>
  <dxfs count="6">
    <dxf>
      <fill>
        <patternFill patternType="solid">
          <fgColor rgb="FFD2F1DA"/>
          <bgColor rgb="FFD2F1DA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rgb="FFD2F1DA"/>
          <bgColor rgb="FFD2F1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y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workbookViewId="0">
      <selection sqref="A1:A3"/>
    </sheetView>
  </sheetViews>
  <sheetFormatPr defaultColWidth="14.44140625" defaultRowHeight="15" customHeight="1"/>
  <cols>
    <col min="1" max="1" width="13.44140625" customWidth="1"/>
    <col min="2" max="2" width="14.44140625" customWidth="1"/>
    <col min="3" max="3" width="11.5546875" customWidth="1"/>
    <col min="4" max="4" width="7.6640625" customWidth="1"/>
    <col min="5" max="5" width="11" customWidth="1"/>
    <col min="6" max="6" width="3.33203125" customWidth="1"/>
    <col min="7" max="7" width="7.5546875" customWidth="1"/>
    <col min="8" max="8" width="11.109375" customWidth="1"/>
    <col min="9" max="9" width="3.33203125" customWidth="1"/>
    <col min="10" max="10" width="7.6640625" customWidth="1"/>
    <col min="11" max="11" width="11" customWidth="1"/>
    <col min="12" max="12" width="3.88671875" customWidth="1"/>
    <col min="13" max="13" width="7.6640625" customWidth="1"/>
    <col min="14" max="14" width="11.109375" customWidth="1"/>
    <col min="15" max="15" width="7.109375" customWidth="1"/>
    <col min="16" max="16" width="7.6640625" customWidth="1"/>
    <col min="17" max="17" width="11.109375" customWidth="1"/>
    <col min="18" max="18" width="3.88671875" customWidth="1"/>
    <col min="19" max="19" width="14.33203125" customWidth="1"/>
    <col min="20" max="20" width="17.33203125" customWidth="1"/>
    <col min="21" max="21" width="23.6640625" customWidth="1"/>
  </cols>
  <sheetData>
    <row r="1" spans="1:23" ht="15.75" customHeight="1">
      <c r="A1" s="39" t="s">
        <v>0</v>
      </c>
      <c r="B1" s="40" t="s">
        <v>1</v>
      </c>
      <c r="C1" s="39" t="s">
        <v>2</v>
      </c>
      <c r="D1" s="41" t="s">
        <v>3</v>
      </c>
      <c r="E1" s="38"/>
      <c r="F1" s="38"/>
      <c r="G1" s="38"/>
      <c r="H1" s="38"/>
      <c r="I1" s="38"/>
      <c r="J1" s="38"/>
      <c r="K1" s="38"/>
      <c r="L1" s="38"/>
      <c r="M1" s="39" t="s">
        <v>4</v>
      </c>
      <c r="N1" s="38"/>
      <c r="O1" s="38"/>
      <c r="P1" s="39" t="s">
        <v>5</v>
      </c>
      <c r="Q1" s="38"/>
      <c r="R1" s="38"/>
      <c r="S1" s="39" t="s">
        <v>6</v>
      </c>
      <c r="T1" s="39" t="s">
        <v>7</v>
      </c>
      <c r="U1" s="2"/>
    </row>
    <row r="2" spans="1:23" ht="15.75" customHeight="1">
      <c r="A2" s="38"/>
      <c r="B2" s="38"/>
      <c r="C2" s="38"/>
      <c r="D2" s="42" t="s">
        <v>8</v>
      </c>
      <c r="E2" s="38"/>
      <c r="F2" s="38"/>
      <c r="G2" s="42" t="s">
        <v>9</v>
      </c>
      <c r="H2" s="38"/>
      <c r="I2" s="38"/>
      <c r="J2" s="42" t="s">
        <v>10</v>
      </c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3" ht="21.75" customHeight="1">
      <c r="A3" s="38"/>
      <c r="B3" s="38"/>
      <c r="C3" s="38"/>
      <c r="D3" s="3" t="s">
        <v>11</v>
      </c>
      <c r="E3" s="3" t="s">
        <v>12</v>
      </c>
      <c r="F3" s="3" t="s">
        <v>13</v>
      </c>
      <c r="G3" s="3" t="s">
        <v>11</v>
      </c>
      <c r="H3" s="3" t="s">
        <v>12</v>
      </c>
      <c r="I3" s="3" t="s">
        <v>13</v>
      </c>
      <c r="J3" s="3" t="s">
        <v>11</v>
      </c>
      <c r="K3" s="3" t="s">
        <v>12</v>
      </c>
      <c r="L3" s="3" t="s">
        <v>13</v>
      </c>
      <c r="M3" s="3" t="s">
        <v>11</v>
      </c>
      <c r="N3" s="3" t="s">
        <v>12</v>
      </c>
      <c r="O3" s="3" t="s">
        <v>13</v>
      </c>
      <c r="P3" s="3" t="s">
        <v>11</v>
      </c>
      <c r="Q3" s="3" t="s">
        <v>12</v>
      </c>
      <c r="R3" s="3" t="s">
        <v>13</v>
      </c>
      <c r="S3" s="38"/>
      <c r="T3" s="38"/>
      <c r="V3" s="4"/>
      <c r="W3" s="5"/>
    </row>
    <row r="4" spans="1:23" ht="15.75" customHeight="1">
      <c r="A4" s="6" t="s">
        <v>14</v>
      </c>
      <c r="B4" s="7">
        <v>44527</v>
      </c>
      <c r="C4" s="8" t="str">
        <f t="shared" ref="C4:C222" si="0">TEXT(B4,"dddd")</f>
        <v>السبت</v>
      </c>
      <c r="D4" s="9">
        <v>5</v>
      </c>
      <c r="E4" s="9">
        <v>55</v>
      </c>
      <c r="F4" s="9">
        <v>4</v>
      </c>
      <c r="G4" s="9">
        <v>33</v>
      </c>
      <c r="H4" s="9">
        <v>2</v>
      </c>
      <c r="I4" s="9">
        <v>4</v>
      </c>
      <c r="J4" s="9">
        <v>2</v>
      </c>
      <c r="K4" s="9">
        <v>4</v>
      </c>
      <c r="L4" s="9">
        <v>2</v>
      </c>
      <c r="M4" s="9">
        <v>26</v>
      </c>
      <c r="N4" s="9">
        <v>6</v>
      </c>
      <c r="O4" s="9">
        <v>3</v>
      </c>
      <c r="P4" s="9">
        <v>2</v>
      </c>
      <c r="Q4" s="9">
        <v>6</v>
      </c>
      <c r="R4" s="9">
        <v>4</v>
      </c>
      <c r="S4" s="9">
        <f t="shared" ref="S4:S24" si="1">SUM(D4:R4)</f>
        <v>158</v>
      </c>
      <c r="T4" s="37">
        <f>SUM(S4:S9)</f>
        <v>298</v>
      </c>
      <c r="U4" s="11"/>
      <c r="V4" s="4"/>
    </row>
    <row r="5" spans="1:23" ht="15.75" customHeight="1">
      <c r="A5" s="6" t="s">
        <v>14</v>
      </c>
      <c r="B5" s="7">
        <v>44528</v>
      </c>
      <c r="C5" s="8" t="str">
        <f t="shared" si="0"/>
        <v>الأحد</v>
      </c>
      <c r="D5" s="9">
        <v>6</v>
      </c>
      <c r="E5" s="9"/>
      <c r="F5" s="9"/>
      <c r="G5" s="9"/>
      <c r="H5" s="9"/>
      <c r="I5" s="9"/>
      <c r="J5" s="9"/>
      <c r="K5" s="9"/>
      <c r="L5" s="9"/>
      <c r="M5" s="12">
        <v>8</v>
      </c>
      <c r="N5" s="12"/>
      <c r="O5" s="12"/>
      <c r="P5" s="12"/>
      <c r="Q5" s="12"/>
      <c r="R5" s="12">
        <v>0</v>
      </c>
      <c r="S5" s="9">
        <f t="shared" si="1"/>
        <v>14</v>
      </c>
      <c r="T5" s="38"/>
      <c r="U5" s="11"/>
    </row>
    <row r="6" spans="1:23" ht="15.75" customHeight="1">
      <c r="A6" s="6" t="s">
        <v>14</v>
      </c>
      <c r="B6" s="7">
        <v>44529</v>
      </c>
      <c r="C6" s="8" t="str">
        <f t="shared" si="0"/>
        <v>الإثنين</v>
      </c>
      <c r="D6" s="9"/>
      <c r="E6" s="9"/>
      <c r="F6" s="9"/>
      <c r="G6" s="9"/>
      <c r="H6" s="9"/>
      <c r="I6" s="9"/>
      <c r="J6" s="9"/>
      <c r="K6" s="9"/>
      <c r="L6" s="9"/>
      <c r="M6" s="12"/>
      <c r="N6" s="12"/>
      <c r="O6" s="12"/>
      <c r="P6" s="12"/>
      <c r="Q6" s="12"/>
      <c r="R6" s="12"/>
      <c r="S6" s="9">
        <f t="shared" si="1"/>
        <v>0</v>
      </c>
      <c r="T6" s="38"/>
      <c r="U6" s="11"/>
    </row>
    <row r="7" spans="1:23" ht="15.75" customHeight="1">
      <c r="A7" s="6" t="s">
        <v>14</v>
      </c>
      <c r="B7" s="7">
        <v>44530</v>
      </c>
      <c r="C7" s="8" t="str">
        <f t="shared" si="0"/>
        <v>الثلاثاء</v>
      </c>
      <c r="D7" s="9">
        <v>66</v>
      </c>
      <c r="E7" s="9"/>
      <c r="F7" s="9"/>
      <c r="G7" s="9"/>
      <c r="H7" s="9"/>
      <c r="I7" s="9"/>
      <c r="J7" s="9"/>
      <c r="K7" s="9"/>
      <c r="L7" s="9"/>
      <c r="M7" s="12">
        <v>44</v>
      </c>
      <c r="N7" s="12">
        <v>6</v>
      </c>
      <c r="O7" s="12"/>
      <c r="P7" s="12"/>
      <c r="Q7" s="12"/>
      <c r="R7" s="12"/>
      <c r="S7" s="9">
        <f t="shared" si="1"/>
        <v>116</v>
      </c>
      <c r="T7" s="38"/>
      <c r="U7" s="11"/>
    </row>
    <row r="8" spans="1:23" ht="15.75" customHeight="1">
      <c r="A8" s="6" t="s">
        <v>14</v>
      </c>
      <c r="B8" s="7">
        <v>44531</v>
      </c>
      <c r="C8" s="8" t="str">
        <f t="shared" si="0"/>
        <v>الأربعاء</v>
      </c>
      <c r="D8" s="9"/>
      <c r="E8" s="9"/>
      <c r="F8" s="9"/>
      <c r="G8" s="9"/>
      <c r="H8" s="9"/>
      <c r="I8" s="9"/>
      <c r="J8" s="9"/>
      <c r="K8" s="9">
        <v>4</v>
      </c>
      <c r="L8" s="9"/>
      <c r="M8" s="12"/>
      <c r="N8" s="12"/>
      <c r="O8" s="12"/>
      <c r="P8" s="12"/>
      <c r="Q8" s="12"/>
      <c r="R8" s="12"/>
      <c r="S8" s="9">
        <f t="shared" si="1"/>
        <v>4</v>
      </c>
      <c r="T8" s="38"/>
      <c r="U8" s="11"/>
    </row>
    <row r="9" spans="1:23" ht="15.75" customHeight="1">
      <c r="A9" s="6" t="s">
        <v>14</v>
      </c>
      <c r="B9" s="7">
        <v>44532</v>
      </c>
      <c r="C9" s="8" t="str">
        <f t="shared" si="0"/>
        <v>الخميس</v>
      </c>
      <c r="D9" s="9">
        <v>6</v>
      </c>
      <c r="E9" s="9"/>
      <c r="F9" s="9"/>
      <c r="G9" s="9"/>
      <c r="H9" s="9"/>
      <c r="I9" s="9"/>
      <c r="J9" s="9"/>
      <c r="K9" s="9"/>
      <c r="L9" s="9"/>
      <c r="M9" s="12"/>
      <c r="N9" s="12"/>
      <c r="O9" s="12"/>
      <c r="P9" s="12"/>
      <c r="Q9" s="12"/>
      <c r="R9" s="12"/>
      <c r="S9" s="9">
        <f t="shared" si="1"/>
        <v>6</v>
      </c>
      <c r="T9" s="38"/>
      <c r="U9" s="11"/>
    </row>
    <row r="10" spans="1:23" ht="15.75" customHeight="1">
      <c r="A10" s="6" t="s">
        <v>14</v>
      </c>
      <c r="B10" s="7">
        <v>44533</v>
      </c>
      <c r="C10" s="8" t="str">
        <f t="shared" si="0"/>
        <v>الجمعة</v>
      </c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  <c r="S10" s="11">
        <f t="shared" si="1"/>
        <v>0</v>
      </c>
      <c r="T10" s="15"/>
      <c r="U10" s="11"/>
    </row>
    <row r="11" spans="1:23" ht="15.75" customHeight="1">
      <c r="A11" s="6" t="s">
        <v>14</v>
      </c>
      <c r="B11" s="7">
        <v>44534</v>
      </c>
      <c r="C11" s="8" t="str">
        <f t="shared" si="0"/>
        <v>السبت</v>
      </c>
      <c r="D11" s="9">
        <v>435</v>
      </c>
      <c r="E11" s="9"/>
      <c r="F11" s="9"/>
      <c r="G11" s="9"/>
      <c r="H11" s="9">
        <v>56</v>
      </c>
      <c r="I11" s="9"/>
      <c r="J11" s="9">
        <v>6</v>
      </c>
      <c r="K11" s="9"/>
      <c r="L11" s="9">
        <v>7</v>
      </c>
      <c r="M11" s="9">
        <v>7</v>
      </c>
      <c r="N11" s="9">
        <v>7</v>
      </c>
      <c r="O11" s="12"/>
      <c r="P11" s="9">
        <v>7</v>
      </c>
      <c r="Q11" s="9">
        <v>7</v>
      </c>
      <c r="R11" s="12"/>
      <c r="S11" s="9">
        <f t="shared" si="1"/>
        <v>532</v>
      </c>
      <c r="T11" s="37">
        <f>SUM(S11:S16)</f>
        <v>2469</v>
      </c>
      <c r="U11" s="11"/>
    </row>
    <row r="12" spans="1:23" ht="15.75" customHeight="1">
      <c r="A12" s="6" t="s">
        <v>14</v>
      </c>
      <c r="B12" s="7">
        <v>44535</v>
      </c>
      <c r="C12" s="8" t="str">
        <f t="shared" si="0"/>
        <v>الأحد</v>
      </c>
      <c r="D12" s="9"/>
      <c r="E12" s="9"/>
      <c r="F12" s="9"/>
      <c r="G12" s="9"/>
      <c r="H12" s="9">
        <v>4</v>
      </c>
      <c r="I12" s="9"/>
      <c r="J12" s="9"/>
      <c r="K12" s="9"/>
      <c r="L12" s="9"/>
      <c r="M12" s="12"/>
      <c r="N12" s="12"/>
      <c r="O12" s="12"/>
      <c r="P12" s="12"/>
      <c r="Q12" s="12"/>
      <c r="R12" s="12"/>
      <c r="S12" s="9">
        <f t="shared" si="1"/>
        <v>4</v>
      </c>
      <c r="T12" s="38"/>
      <c r="U12" s="11"/>
    </row>
    <row r="13" spans="1:23" ht="15.75" customHeight="1">
      <c r="A13" s="6" t="s">
        <v>14</v>
      </c>
      <c r="B13" s="7">
        <v>44536</v>
      </c>
      <c r="C13" s="8" t="str">
        <f t="shared" si="0"/>
        <v>الإثنين</v>
      </c>
      <c r="D13" s="9"/>
      <c r="E13" s="9"/>
      <c r="F13" s="9"/>
      <c r="G13" s="9">
        <v>4</v>
      </c>
      <c r="H13" s="9"/>
      <c r="I13" s="9">
        <v>4</v>
      </c>
      <c r="J13" s="9"/>
      <c r="K13" s="9"/>
      <c r="L13" s="9"/>
      <c r="M13" s="12"/>
      <c r="N13" s="12"/>
      <c r="O13" s="12"/>
      <c r="P13" s="12"/>
      <c r="Q13" s="12"/>
      <c r="R13" s="12"/>
      <c r="S13" s="9">
        <f t="shared" si="1"/>
        <v>8</v>
      </c>
      <c r="T13" s="38"/>
      <c r="U13" s="11"/>
    </row>
    <row r="14" spans="1:23" ht="15.75" customHeight="1">
      <c r="A14" s="6" t="s">
        <v>14</v>
      </c>
      <c r="B14" s="7">
        <v>44537</v>
      </c>
      <c r="C14" s="8" t="str">
        <f t="shared" si="0"/>
        <v>الثلاثاء</v>
      </c>
      <c r="D14" s="9"/>
      <c r="E14" s="9"/>
      <c r="F14" s="9"/>
      <c r="G14" s="9"/>
      <c r="H14" s="9">
        <v>4</v>
      </c>
      <c r="I14" s="9"/>
      <c r="J14" s="9"/>
      <c r="K14" s="9"/>
      <c r="L14" s="9">
        <v>53</v>
      </c>
      <c r="M14" s="9">
        <v>545</v>
      </c>
      <c r="N14" s="12"/>
      <c r="O14" s="12"/>
      <c r="P14" s="9">
        <v>646</v>
      </c>
      <c r="Q14" s="9">
        <v>64</v>
      </c>
      <c r="R14" s="9">
        <v>64</v>
      </c>
      <c r="S14" s="9">
        <f t="shared" si="1"/>
        <v>1376</v>
      </c>
      <c r="T14" s="38"/>
      <c r="U14" s="11"/>
    </row>
    <row r="15" spans="1:23" ht="15.75" customHeight="1">
      <c r="A15" s="6" t="s">
        <v>14</v>
      </c>
      <c r="B15" s="7">
        <v>44538</v>
      </c>
      <c r="C15" s="8" t="str">
        <f t="shared" si="0"/>
        <v>الأربعاء</v>
      </c>
      <c r="D15" s="9"/>
      <c r="E15" s="9"/>
      <c r="F15" s="9"/>
      <c r="G15" s="9"/>
      <c r="H15" s="9"/>
      <c r="I15" s="9"/>
      <c r="J15" s="9">
        <v>4</v>
      </c>
      <c r="K15" s="9"/>
      <c r="L15" s="9"/>
      <c r="M15" s="9">
        <v>545</v>
      </c>
      <c r="N15" s="12"/>
      <c r="O15" s="12"/>
      <c r="P15" s="12"/>
      <c r="Q15" s="12"/>
      <c r="R15" s="12"/>
      <c r="S15" s="9">
        <f t="shared" si="1"/>
        <v>549</v>
      </c>
      <c r="T15" s="38"/>
      <c r="U15" s="11"/>
    </row>
    <row r="16" spans="1:23" ht="15.75" customHeight="1">
      <c r="A16" s="6" t="s">
        <v>14</v>
      </c>
      <c r="B16" s="7">
        <v>44539</v>
      </c>
      <c r="C16" s="8" t="str">
        <f t="shared" si="0"/>
        <v>الخميس</v>
      </c>
      <c r="D16" s="9"/>
      <c r="E16" s="9"/>
      <c r="F16" s="9"/>
      <c r="G16" s="9"/>
      <c r="H16" s="9"/>
      <c r="I16" s="9"/>
      <c r="J16" s="9"/>
      <c r="K16" s="9"/>
      <c r="L16" s="9"/>
      <c r="M16" s="12"/>
      <c r="N16" s="12"/>
      <c r="O16" s="12"/>
      <c r="P16" s="12"/>
      <c r="Q16" s="12"/>
      <c r="R16" s="12"/>
      <c r="S16" s="9">
        <f t="shared" si="1"/>
        <v>0</v>
      </c>
      <c r="T16" s="38"/>
      <c r="U16" s="11"/>
    </row>
    <row r="17" spans="1:21" ht="15.75" customHeight="1">
      <c r="A17" s="6" t="s">
        <v>14</v>
      </c>
      <c r="B17" s="7">
        <v>44540</v>
      </c>
      <c r="C17" s="8" t="str">
        <f t="shared" si="0"/>
        <v>الجمعة</v>
      </c>
      <c r="D17" s="9"/>
      <c r="E17" s="9"/>
      <c r="F17" s="9"/>
      <c r="G17" s="9"/>
      <c r="H17" s="9"/>
      <c r="I17" s="9"/>
      <c r="J17" s="9"/>
      <c r="K17" s="9"/>
      <c r="L17" s="9"/>
      <c r="M17" s="12"/>
      <c r="N17" s="12"/>
      <c r="O17" s="12"/>
      <c r="P17" s="12"/>
      <c r="Q17" s="12"/>
      <c r="R17" s="12"/>
      <c r="S17" s="9">
        <f t="shared" si="1"/>
        <v>0</v>
      </c>
      <c r="T17" s="37">
        <f>SUM(S17:S22)</f>
        <v>52</v>
      </c>
      <c r="U17" s="14"/>
    </row>
    <row r="18" spans="1:21" ht="15.75" customHeight="1">
      <c r="A18" s="6" t="s">
        <v>14</v>
      </c>
      <c r="B18" s="7">
        <v>44541</v>
      </c>
      <c r="C18" s="8" t="str">
        <f t="shared" si="0"/>
        <v>السبت</v>
      </c>
      <c r="D18" s="9"/>
      <c r="E18" s="9"/>
      <c r="F18" s="9"/>
      <c r="G18" s="9"/>
      <c r="H18" s="9"/>
      <c r="I18" s="9"/>
      <c r="J18" s="9"/>
      <c r="K18" s="9"/>
      <c r="L18" s="9"/>
      <c r="M18" s="12"/>
      <c r="N18" s="12"/>
      <c r="O18" s="12"/>
      <c r="P18" s="12"/>
      <c r="Q18" s="12"/>
      <c r="R18" s="12"/>
      <c r="S18" s="9">
        <f t="shared" si="1"/>
        <v>0</v>
      </c>
      <c r="T18" s="38"/>
      <c r="U18" s="14"/>
    </row>
    <row r="19" spans="1:21" ht="15.75" customHeight="1">
      <c r="A19" s="6" t="s">
        <v>14</v>
      </c>
      <c r="B19" s="7">
        <v>44542</v>
      </c>
      <c r="C19" s="8" t="str">
        <f t="shared" si="0"/>
        <v>الأحد</v>
      </c>
      <c r="D19" s="12"/>
      <c r="E19" s="12"/>
      <c r="F19" s="12"/>
      <c r="G19" s="12"/>
      <c r="H19" s="12"/>
      <c r="I19" s="12"/>
      <c r="J19" s="16">
        <v>6</v>
      </c>
      <c r="K19" s="12"/>
      <c r="L19" s="12"/>
      <c r="M19" s="12"/>
      <c r="N19" s="12"/>
      <c r="O19" s="12"/>
      <c r="P19" s="12"/>
      <c r="Q19" s="12"/>
      <c r="R19" s="12"/>
      <c r="S19" s="9">
        <f t="shared" si="1"/>
        <v>6</v>
      </c>
      <c r="T19" s="38"/>
      <c r="U19" s="11"/>
    </row>
    <row r="20" spans="1:21" ht="15.75" customHeight="1">
      <c r="A20" s="6" t="s">
        <v>14</v>
      </c>
      <c r="B20" s="7">
        <v>44543</v>
      </c>
      <c r="C20" s="8" t="str">
        <f t="shared" si="0"/>
        <v>الإثنين</v>
      </c>
      <c r="D20" s="12"/>
      <c r="E20" s="16">
        <v>4</v>
      </c>
      <c r="F20" s="12"/>
      <c r="G20" s="16">
        <v>6</v>
      </c>
      <c r="H20" s="16">
        <v>6</v>
      </c>
      <c r="I20" s="12"/>
      <c r="J20" s="12"/>
      <c r="K20" s="16">
        <v>6</v>
      </c>
      <c r="L20" s="12"/>
      <c r="M20" s="16">
        <v>6</v>
      </c>
      <c r="N20" s="12"/>
      <c r="O20" s="16">
        <v>6</v>
      </c>
      <c r="P20" s="16">
        <v>6</v>
      </c>
      <c r="Q20" s="16">
        <v>6</v>
      </c>
      <c r="R20" s="12"/>
      <c r="S20" s="9">
        <f t="shared" si="1"/>
        <v>46</v>
      </c>
      <c r="T20" s="38"/>
      <c r="U20" s="11"/>
    </row>
    <row r="21" spans="1:21" ht="15.75" customHeight="1">
      <c r="A21" s="6" t="s">
        <v>14</v>
      </c>
      <c r="B21" s="7">
        <v>44544</v>
      </c>
      <c r="C21" s="8" t="str">
        <f t="shared" si="0"/>
        <v>الثلاثاء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9">
        <f t="shared" si="1"/>
        <v>0</v>
      </c>
      <c r="T21" s="38"/>
      <c r="U21" s="11"/>
    </row>
    <row r="22" spans="1:21" ht="15.75" customHeight="1">
      <c r="A22" s="6"/>
      <c r="B22" s="7">
        <v>44545</v>
      </c>
      <c r="C22" s="8" t="str">
        <f t="shared" si="0"/>
        <v>الأربعاء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>
        <f t="shared" si="1"/>
        <v>0</v>
      </c>
      <c r="T22" s="38"/>
      <c r="U22" s="11"/>
    </row>
    <row r="23" spans="1:21" ht="15.75" customHeight="1">
      <c r="A23" s="6"/>
      <c r="B23" s="7">
        <v>44546</v>
      </c>
      <c r="C23" s="8" t="str">
        <f t="shared" si="0"/>
        <v>الخميس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9">
        <f t="shared" si="1"/>
        <v>0</v>
      </c>
      <c r="T23" s="37">
        <f>SUM(S23:S28)</f>
        <v>0</v>
      </c>
      <c r="U23" s="11"/>
    </row>
    <row r="24" spans="1:21" ht="15.75" customHeight="1">
      <c r="A24" s="6"/>
      <c r="B24" s="7">
        <v>44547</v>
      </c>
      <c r="C24" s="8" t="str">
        <f t="shared" si="0"/>
        <v>الجمعة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9">
        <f t="shared" si="1"/>
        <v>0</v>
      </c>
      <c r="T24" s="38"/>
      <c r="U24" s="11"/>
    </row>
    <row r="25" spans="1:21" ht="15.75" customHeight="1">
      <c r="A25" s="6"/>
      <c r="B25" s="7">
        <v>44548</v>
      </c>
      <c r="C25" s="8" t="str">
        <f t="shared" si="0"/>
        <v>السبت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38"/>
      <c r="U25" s="11"/>
    </row>
    <row r="26" spans="1:21" ht="15.75" customHeight="1">
      <c r="A26" s="6"/>
      <c r="B26" s="7">
        <v>44549</v>
      </c>
      <c r="C26" s="8" t="str">
        <f t="shared" si="0"/>
        <v>الأحد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38"/>
      <c r="U26" s="11"/>
    </row>
    <row r="27" spans="1:21" ht="15.75" customHeight="1">
      <c r="A27" s="6"/>
      <c r="B27" s="7">
        <v>44550</v>
      </c>
      <c r="C27" s="8" t="str">
        <f t="shared" si="0"/>
        <v>الإثنين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38"/>
      <c r="U27" s="11"/>
    </row>
    <row r="28" spans="1:21" ht="15.75" customHeight="1">
      <c r="A28" s="6"/>
      <c r="B28" s="7">
        <v>44551</v>
      </c>
      <c r="C28" s="8" t="str">
        <f t="shared" si="0"/>
        <v>الثلاثاء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38"/>
      <c r="U28" s="11"/>
    </row>
    <row r="29" spans="1:21" ht="15.75" customHeight="1">
      <c r="A29" s="6"/>
      <c r="B29" s="7">
        <v>44552</v>
      </c>
      <c r="C29" s="8" t="str">
        <f t="shared" si="0"/>
        <v>الأربعاء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37">
        <f>SUM(S29:S34)</f>
        <v>0</v>
      </c>
      <c r="U29" s="11"/>
    </row>
    <row r="30" spans="1:21" ht="15.75" customHeight="1">
      <c r="A30" s="6"/>
      <c r="B30" s="7">
        <v>44553</v>
      </c>
      <c r="C30" s="8" t="str">
        <f t="shared" si="0"/>
        <v>الخميس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38"/>
      <c r="U30" s="11"/>
    </row>
    <row r="31" spans="1:21" ht="15.75" customHeight="1">
      <c r="A31" s="6"/>
      <c r="B31" s="7">
        <v>44554</v>
      </c>
      <c r="C31" s="8" t="str">
        <f t="shared" si="0"/>
        <v>الجمعة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38"/>
      <c r="U31" s="11"/>
    </row>
    <row r="32" spans="1:21" ht="15.75" customHeight="1">
      <c r="A32" s="6"/>
      <c r="B32" s="7">
        <v>44555</v>
      </c>
      <c r="C32" s="8" t="str">
        <f t="shared" si="0"/>
        <v>السبت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38"/>
      <c r="U32" s="11"/>
    </row>
    <row r="33" spans="1:21" ht="15.75" customHeight="1">
      <c r="A33" s="6"/>
      <c r="B33" s="7">
        <v>44556</v>
      </c>
      <c r="C33" s="8" t="str">
        <f t="shared" si="0"/>
        <v>الأحد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38"/>
      <c r="U33" s="11"/>
    </row>
    <row r="34" spans="1:21" ht="15.75" customHeight="1">
      <c r="A34" s="6"/>
      <c r="B34" s="7">
        <v>44557</v>
      </c>
      <c r="C34" s="8" t="str">
        <f t="shared" si="0"/>
        <v>الإثنين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38"/>
      <c r="U34" s="11"/>
    </row>
    <row r="35" spans="1:21" ht="15.75" customHeight="1">
      <c r="A35" s="6"/>
      <c r="B35" s="7">
        <v>44558</v>
      </c>
      <c r="C35" s="8" t="str">
        <f t="shared" si="0"/>
        <v>الثلاثاء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0"/>
      <c r="U35" s="11"/>
    </row>
    <row r="36" spans="1:21" ht="15.75" customHeight="1">
      <c r="A36" s="6"/>
      <c r="B36" s="7">
        <v>44559</v>
      </c>
      <c r="C36" s="8" t="str">
        <f t="shared" si="0"/>
        <v>الأربعاء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0"/>
      <c r="U36" s="14"/>
    </row>
    <row r="37" spans="1:21" ht="15.75" customHeight="1">
      <c r="A37" s="6"/>
      <c r="B37" s="7">
        <v>44560</v>
      </c>
      <c r="C37" s="8" t="str">
        <f t="shared" si="0"/>
        <v>الخميس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0"/>
      <c r="U37" s="14"/>
    </row>
    <row r="38" spans="1:21" ht="15.75" customHeight="1">
      <c r="A38" s="6"/>
      <c r="B38" s="7">
        <v>44561</v>
      </c>
      <c r="C38" s="8" t="str">
        <f t="shared" si="0"/>
        <v>الجمعة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"/>
      <c r="U38" s="14"/>
    </row>
    <row r="39" spans="1:21" ht="15.75" customHeight="1">
      <c r="A39" s="6"/>
      <c r="B39" s="7">
        <v>44562</v>
      </c>
      <c r="C39" s="8" t="str">
        <f t="shared" si="0"/>
        <v>السبت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0"/>
      <c r="U39" s="14"/>
    </row>
    <row r="40" spans="1:21" ht="15.75" customHeight="1">
      <c r="A40" s="6"/>
      <c r="B40" s="7">
        <v>44563</v>
      </c>
      <c r="C40" s="8" t="str">
        <f t="shared" si="0"/>
        <v>الأحد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0"/>
      <c r="U40" s="14"/>
    </row>
    <row r="41" spans="1:21" ht="15.75" customHeight="1">
      <c r="A41" s="6"/>
      <c r="B41" s="7">
        <v>44564</v>
      </c>
      <c r="C41" s="8" t="str">
        <f t="shared" si="0"/>
        <v>الإثنين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0"/>
      <c r="U41" s="14"/>
    </row>
    <row r="42" spans="1:21" ht="15.75" customHeight="1">
      <c r="A42" s="6"/>
      <c r="B42" s="7">
        <v>44565</v>
      </c>
      <c r="C42" s="8" t="str">
        <f t="shared" si="0"/>
        <v>الثلاثاء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"/>
      <c r="U42" s="14"/>
    </row>
    <row r="43" spans="1:21" ht="15.75" customHeight="1">
      <c r="A43" s="6"/>
      <c r="B43" s="7">
        <v>44566</v>
      </c>
      <c r="C43" s="8" t="str">
        <f t="shared" si="0"/>
        <v>الأربعاء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0"/>
      <c r="U43" s="14"/>
    </row>
    <row r="44" spans="1:21" ht="15.75" customHeight="1">
      <c r="A44" s="6"/>
      <c r="B44" s="7">
        <v>44567</v>
      </c>
      <c r="C44" s="8" t="str">
        <f t="shared" si="0"/>
        <v>الخميس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0"/>
      <c r="U44" s="14"/>
    </row>
    <row r="45" spans="1:21" ht="15.75" customHeight="1">
      <c r="A45" s="6"/>
      <c r="B45" s="7">
        <v>44568</v>
      </c>
      <c r="C45" s="8" t="str">
        <f t="shared" si="0"/>
        <v>الجمعة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0"/>
      <c r="U45" s="14"/>
    </row>
    <row r="46" spans="1:21" ht="15.75" customHeight="1">
      <c r="A46" s="6"/>
      <c r="B46" s="7">
        <v>44569</v>
      </c>
      <c r="C46" s="8" t="str">
        <f t="shared" si="0"/>
        <v>السبت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0"/>
      <c r="U46" s="14"/>
    </row>
    <row r="47" spans="1:21" ht="15.75" customHeight="1">
      <c r="A47" s="6"/>
      <c r="B47" s="7">
        <v>44570</v>
      </c>
      <c r="C47" s="8" t="str">
        <f t="shared" si="0"/>
        <v>الأحد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0"/>
      <c r="U47" s="14"/>
    </row>
    <row r="48" spans="1:21" ht="15.75" customHeight="1">
      <c r="A48" s="6"/>
      <c r="B48" s="7">
        <v>44571</v>
      </c>
      <c r="C48" s="8" t="str">
        <f t="shared" si="0"/>
        <v>الإثنين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0"/>
      <c r="U48" s="14"/>
    </row>
    <row r="49" spans="1:21" ht="15.75" customHeight="1">
      <c r="A49" s="6"/>
      <c r="B49" s="7">
        <v>44572</v>
      </c>
      <c r="C49" s="8" t="str">
        <f t="shared" si="0"/>
        <v>الثلاثاء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0"/>
      <c r="U49" s="14"/>
    </row>
    <row r="50" spans="1:21" ht="15.75" customHeight="1">
      <c r="A50" s="6"/>
      <c r="B50" s="7">
        <v>44573</v>
      </c>
      <c r="C50" s="8" t="str">
        <f t="shared" si="0"/>
        <v>الأربعاء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0"/>
      <c r="U50" s="14"/>
    </row>
    <row r="51" spans="1:21" ht="15.75" customHeight="1">
      <c r="A51" s="6"/>
      <c r="B51" s="7">
        <v>44574</v>
      </c>
      <c r="C51" s="8" t="str">
        <f t="shared" si="0"/>
        <v>الخميس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0"/>
      <c r="U51" s="14"/>
    </row>
    <row r="52" spans="1:21" ht="15.75" customHeight="1">
      <c r="A52" s="6"/>
      <c r="B52" s="7">
        <v>44575</v>
      </c>
      <c r="C52" s="8" t="str">
        <f t="shared" si="0"/>
        <v>الجمعة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0"/>
      <c r="U52" s="14"/>
    </row>
    <row r="53" spans="1:21" ht="15.75" customHeight="1">
      <c r="A53" s="6"/>
      <c r="B53" s="7">
        <v>44576</v>
      </c>
      <c r="C53" s="8" t="str">
        <f t="shared" si="0"/>
        <v>السبت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0"/>
      <c r="U53" s="14"/>
    </row>
    <row r="54" spans="1:21" ht="15.75" customHeight="1">
      <c r="A54" s="6"/>
      <c r="B54" s="7">
        <v>44577</v>
      </c>
      <c r="C54" s="8" t="str">
        <f t="shared" si="0"/>
        <v>الأحد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0"/>
      <c r="U54" s="14"/>
    </row>
    <row r="55" spans="1:21" ht="15.75" customHeight="1">
      <c r="A55" s="6"/>
      <c r="B55" s="7">
        <v>44578</v>
      </c>
      <c r="C55" s="8" t="str">
        <f t="shared" si="0"/>
        <v>الإثنين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0"/>
      <c r="U55" s="14"/>
    </row>
    <row r="56" spans="1:21" ht="15.75" customHeight="1">
      <c r="A56" s="6"/>
      <c r="B56" s="7">
        <v>44579</v>
      </c>
      <c r="C56" s="8" t="str">
        <f t="shared" si="0"/>
        <v>الثلاثاء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0"/>
      <c r="U56" s="14"/>
    </row>
    <row r="57" spans="1:21" ht="15.75" customHeight="1">
      <c r="A57" s="6"/>
      <c r="B57" s="7">
        <v>44580</v>
      </c>
      <c r="C57" s="8" t="str">
        <f t="shared" si="0"/>
        <v>الأربعاء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0"/>
      <c r="U57" s="14"/>
    </row>
    <row r="58" spans="1:21" ht="15.75" customHeight="1">
      <c r="A58" s="6"/>
      <c r="B58" s="7">
        <v>44581</v>
      </c>
      <c r="C58" s="8" t="str">
        <f t="shared" si="0"/>
        <v>الخميس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0"/>
      <c r="U58" s="14"/>
    </row>
    <row r="59" spans="1:21" ht="15.75" customHeight="1">
      <c r="A59" s="6"/>
      <c r="B59" s="7">
        <v>44582</v>
      </c>
      <c r="C59" s="8" t="str">
        <f t="shared" si="0"/>
        <v>الجمعة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0"/>
      <c r="U59" s="14"/>
    </row>
    <row r="60" spans="1:21" ht="15.75" customHeight="1">
      <c r="A60" s="6"/>
      <c r="B60" s="7">
        <v>44583</v>
      </c>
      <c r="C60" s="8" t="str">
        <f t="shared" si="0"/>
        <v>السبت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0"/>
      <c r="U60" s="14"/>
    </row>
    <row r="61" spans="1:21" ht="15.75" customHeight="1">
      <c r="A61" s="6"/>
      <c r="B61" s="7">
        <v>44584</v>
      </c>
      <c r="C61" s="8" t="str">
        <f t="shared" si="0"/>
        <v>الأحد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0"/>
      <c r="U61" s="14"/>
    </row>
    <row r="62" spans="1:21" ht="15.75" customHeight="1">
      <c r="A62" s="6"/>
      <c r="B62" s="7">
        <v>44585</v>
      </c>
      <c r="C62" s="8" t="str">
        <f t="shared" si="0"/>
        <v>الإثنين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0"/>
      <c r="U62" s="14"/>
    </row>
    <row r="63" spans="1:21" ht="15.75" customHeight="1">
      <c r="A63" s="6"/>
      <c r="B63" s="7">
        <v>44586</v>
      </c>
      <c r="C63" s="8" t="str">
        <f t="shared" si="0"/>
        <v>الثلاثاء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0"/>
      <c r="U63" s="14"/>
    </row>
    <row r="64" spans="1:21" ht="15.75" customHeight="1">
      <c r="A64" s="6"/>
      <c r="B64" s="7">
        <v>44587</v>
      </c>
      <c r="C64" s="8" t="str">
        <f t="shared" si="0"/>
        <v>الأربعاء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0"/>
      <c r="U64" s="14"/>
    </row>
    <row r="65" spans="1:21" ht="15.75" customHeight="1">
      <c r="A65" s="6"/>
      <c r="B65" s="7">
        <v>44588</v>
      </c>
      <c r="C65" s="8" t="str">
        <f t="shared" si="0"/>
        <v>الخميس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0"/>
      <c r="U65" s="14"/>
    </row>
    <row r="66" spans="1:21" ht="15.75" customHeight="1">
      <c r="A66" s="6"/>
      <c r="B66" s="7">
        <v>44589</v>
      </c>
      <c r="C66" s="8" t="str">
        <f t="shared" si="0"/>
        <v>الجمعة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0"/>
      <c r="U66" s="14"/>
    </row>
    <row r="67" spans="1:21" ht="15.75" customHeight="1">
      <c r="A67" s="6"/>
      <c r="B67" s="7">
        <v>44590</v>
      </c>
      <c r="C67" s="8" t="str">
        <f t="shared" si="0"/>
        <v>السبت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0"/>
      <c r="U67" s="14"/>
    </row>
    <row r="68" spans="1:21" ht="15.75" customHeight="1">
      <c r="A68" s="6"/>
      <c r="B68" s="7">
        <v>44591</v>
      </c>
      <c r="C68" s="8" t="str">
        <f t="shared" si="0"/>
        <v>الأحد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0"/>
      <c r="U68" s="14"/>
    </row>
    <row r="69" spans="1:21" ht="15.75" customHeight="1">
      <c r="A69" s="6"/>
      <c r="B69" s="7">
        <v>44592</v>
      </c>
      <c r="C69" s="8" t="str">
        <f t="shared" si="0"/>
        <v>الإثنين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0"/>
      <c r="U69" s="14"/>
    </row>
    <row r="70" spans="1:21" ht="15.75" customHeight="1">
      <c r="A70" s="6"/>
      <c r="B70" s="7">
        <v>44593</v>
      </c>
      <c r="C70" s="8" t="str">
        <f t="shared" si="0"/>
        <v>الثلاثاء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0"/>
      <c r="U70" s="14"/>
    </row>
    <row r="71" spans="1:21" ht="15.75" customHeight="1">
      <c r="A71" s="6"/>
      <c r="B71" s="7">
        <v>44594</v>
      </c>
      <c r="C71" s="8" t="str">
        <f t="shared" si="0"/>
        <v>الأربعاء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0"/>
      <c r="U71" s="14"/>
    </row>
    <row r="72" spans="1:21" ht="15.75" customHeight="1">
      <c r="A72" s="6"/>
      <c r="B72" s="7">
        <v>44595</v>
      </c>
      <c r="C72" s="8" t="str">
        <f t="shared" si="0"/>
        <v>الخميس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0"/>
      <c r="U72" s="14"/>
    </row>
    <row r="73" spans="1:21" ht="15.75" customHeight="1">
      <c r="A73" s="6"/>
      <c r="B73" s="7">
        <v>44596</v>
      </c>
      <c r="C73" s="8" t="str">
        <f t="shared" si="0"/>
        <v>الجمعة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0"/>
      <c r="U73" s="14"/>
    </row>
    <row r="74" spans="1:21" ht="15.75" customHeight="1">
      <c r="A74" s="6"/>
      <c r="B74" s="7">
        <v>44597</v>
      </c>
      <c r="C74" s="8" t="str">
        <f t="shared" si="0"/>
        <v>السبت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0"/>
      <c r="U74" s="14"/>
    </row>
    <row r="75" spans="1:21" ht="15.75" customHeight="1">
      <c r="A75" s="6"/>
      <c r="B75" s="7">
        <v>44598</v>
      </c>
      <c r="C75" s="8" t="str">
        <f t="shared" si="0"/>
        <v>الأحد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0"/>
      <c r="U75" s="14"/>
    </row>
    <row r="76" spans="1:21" ht="15.75" customHeight="1">
      <c r="A76" s="6"/>
      <c r="B76" s="7">
        <v>44599</v>
      </c>
      <c r="C76" s="8" t="str">
        <f t="shared" si="0"/>
        <v>الإثنين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0"/>
      <c r="U76" s="14"/>
    </row>
    <row r="77" spans="1:21" ht="15.75" customHeight="1">
      <c r="A77" s="6"/>
      <c r="B77" s="7">
        <v>44600</v>
      </c>
      <c r="C77" s="8" t="str">
        <f t="shared" si="0"/>
        <v>الثلاثاء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0"/>
      <c r="U77" s="14"/>
    </row>
    <row r="78" spans="1:21" ht="15.75" customHeight="1">
      <c r="A78" s="6"/>
      <c r="B78" s="7">
        <v>44601</v>
      </c>
      <c r="C78" s="8" t="str">
        <f t="shared" si="0"/>
        <v>الأربعاء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0"/>
      <c r="U78" s="14"/>
    </row>
    <row r="79" spans="1:21" ht="15.75" customHeight="1">
      <c r="A79" s="6"/>
      <c r="B79" s="7">
        <v>44602</v>
      </c>
      <c r="C79" s="8" t="str">
        <f t="shared" si="0"/>
        <v>الخميس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0"/>
      <c r="U79" s="14"/>
    </row>
    <row r="80" spans="1:21" ht="15.75" customHeight="1">
      <c r="A80" s="6"/>
      <c r="B80" s="7">
        <v>44603</v>
      </c>
      <c r="C80" s="8" t="str">
        <f t="shared" si="0"/>
        <v>الجمعة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0"/>
      <c r="U80" s="14"/>
    </row>
    <row r="81" spans="1:21" ht="15.75" customHeight="1">
      <c r="A81" s="6"/>
      <c r="B81" s="7">
        <v>44604</v>
      </c>
      <c r="C81" s="8" t="str">
        <f t="shared" si="0"/>
        <v>السبت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0"/>
      <c r="U81" s="14"/>
    </row>
    <row r="82" spans="1:21" ht="15.75" customHeight="1">
      <c r="A82" s="6"/>
      <c r="B82" s="7">
        <v>44605</v>
      </c>
      <c r="C82" s="8" t="str">
        <f t="shared" si="0"/>
        <v>الأحد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0"/>
      <c r="U82" s="14"/>
    </row>
    <row r="83" spans="1:21" ht="15.75" customHeight="1">
      <c r="A83" s="6"/>
      <c r="B83" s="7">
        <v>44606</v>
      </c>
      <c r="C83" s="8" t="str">
        <f t="shared" si="0"/>
        <v>الإثنين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0"/>
      <c r="U83" s="14"/>
    </row>
    <row r="84" spans="1:21" ht="15.75" customHeight="1">
      <c r="A84" s="6"/>
      <c r="B84" s="7">
        <v>44607</v>
      </c>
      <c r="C84" s="8" t="str">
        <f t="shared" si="0"/>
        <v>الثلاثاء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0"/>
      <c r="U84" s="14"/>
    </row>
    <row r="85" spans="1:21" ht="15.75" customHeight="1">
      <c r="A85" s="6"/>
      <c r="B85" s="7">
        <v>44608</v>
      </c>
      <c r="C85" s="8" t="str">
        <f t="shared" si="0"/>
        <v>الأربعاء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0"/>
      <c r="U85" s="14"/>
    </row>
    <row r="86" spans="1:21" ht="15.75" customHeight="1">
      <c r="A86" s="6"/>
      <c r="B86" s="7">
        <v>44609</v>
      </c>
      <c r="C86" s="8" t="str">
        <f t="shared" si="0"/>
        <v>الخميس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0"/>
      <c r="U86" s="14"/>
    </row>
    <row r="87" spans="1:21" ht="15.75" customHeight="1">
      <c r="A87" s="6"/>
      <c r="B87" s="7">
        <v>44610</v>
      </c>
      <c r="C87" s="8" t="str">
        <f t="shared" si="0"/>
        <v>الجمعة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0"/>
      <c r="U87" s="14"/>
    </row>
    <row r="88" spans="1:21" ht="15.75" customHeight="1">
      <c r="A88" s="6"/>
      <c r="B88" s="7">
        <v>44611</v>
      </c>
      <c r="C88" s="8" t="str">
        <f t="shared" si="0"/>
        <v>السبت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0"/>
      <c r="U88" s="14"/>
    </row>
    <row r="89" spans="1:21" ht="15.75" customHeight="1">
      <c r="A89" s="6"/>
      <c r="B89" s="7">
        <v>44612</v>
      </c>
      <c r="C89" s="8" t="str">
        <f t="shared" si="0"/>
        <v>الأحد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0"/>
      <c r="U89" s="14"/>
    </row>
    <row r="90" spans="1:21" ht="15.75" customHeight="1">
      <c r="A90" s="6"/>
      <c r="B90" s="7">
        <v>44613</v>
      </c>
      <c r="C90" s="8" t="str">
        <f t="shared" si="0"/>
        <v>الإثنين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0"/>
      <c r="U90" s="14"/>
    </row>
    <row r="91" spans="1:21" ht="15.75" customHeight="1">
      <c r="A91" s="6"/>
      <c r="B91" s="7">
        <v>44614</v>
      </c>
      <c r="C91" s="8" t="str">
        <f t="shared" si="0"/>
        <v>الثلاثاء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0"/>
      <c r="U91" s="14"/>
    </row>
    <row r="92" spans="1:21" ht="15.75" customHeight="1">
      <c r="A92" s="6"/>
      <c r="B92" s="7">
        <v>44615</v>
      </c>
      <c r="C92" s="8" t="str">
        <f t="shared" si="0"/>
        <v>الأربعاء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0"/>
      <c r="U92" s="14"/>
    </row>
    <row r="93" spans="1:21" ht="15.75" customHeight="1">
      <c r="A93" s="6"/>
      <c r="B93" s="7">
        <v>44616</v>
      </c>
      <c r="C93" s="8" t="str">
        <f t="shared" si="0"/>
        <v>الخميس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0"/>
      <c r="U93" s="14"/>
    </row>
    <row r="94" spans="1:21" ht="15.75" customHeight="1">
      <c r="A94" s="6"/>
      <c r="B94" s="7">
        <v>44617</v>
      </c>
      <c r="C94" s="8" t="str">
        <f t="shared" si="0"/>
        <v>الجمعة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0"/>
      <c r="U94" s="14"/>
    </row>
    <row r="95" spans="1:21" ht="15.75" customHeight="1">
      <c r="A95" s="6"/>
      <c r="B95" s="7">
        <v>44618</v>
      </c>
      <c r="C95" s="8" t="str">
        <f t="shared" si="0"/>
        <v>السبت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0"/>
      <c r="U95" s="14"/>
    </row>
    <row r="96" spans="1:21" ht="15.75" customHeight="1">
      <c r="A96" s="6"/>
      <c r="B96" s="7">
        <v>44619</v>
      </c>
      <c r="C96" s="8" t="str">
        <f t="shared" si="0"/>
        <v>الأحد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0"/>
      <c r="U96" s="14"/>
    </row>
    <row r="97" spans="1:21" ht="15.75" customHeight="1">
      <c r="A97" s="6"/>
      <c r="B97" s="7">
        <v>44620</v>
      </c>
      <c r="C97" s="8" t="str">
        <f t="shared" si="0"/>
        <v>الإثنين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0"/>
      <c r="U97" s="14"/>
    </row>
    <row r="98" spans="1:21" ht="15.75" customHeight="1">
      <c r="A98" s="6"/>
      <c r="B98" s="7">
        <v>44621</v>
      </c>
      <c r="C98" s="8" t="str">
        <f t="shared" si="0"/>
        <v>الثلاثاء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0"/>
      <c r="U98" s="14"/>
    </row>
    <row r="99" spans="1:21" ht="15.75" customHeight="1">
      <c r="A99" s="6"/>
      <c r="B99" s="7">
        <v>44622</v>
      </c>
      <c r="C99" s="8" t="str">
        <f t="shared" si="0"/>
        <v>الأربعاء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0"/>
      <c r="U99" s="14"/>
    </row>
    <row r="100" spans="1:21" ht="15.75" customHeight="1">
      <c r="A100" s="6"/>
      <c r="B100" s="7">
        <v>44623</v>
      </c>
      <c r="C100" s="8" t="str">
        <f t="shared" si="0"/>
        <v>الخميس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0"/>
      <c r="U100" s="14"/>
    </row>
    <row r="101" spans="1:21" ht="15.75" customHeight="1">
      <c r="A101" s="6"/>
      <c r="B101" s="7">
        <v>44624</v>
      </c>
      <c r="C101" s="8" t="str">
        <f t="shared" si="0"/>
        <v>الجمعة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0"/>
      <c r="U101" s="14"/>
    </row>
    <row r="102" spans="1:21" ht="15.75" customHeight="1">
      <c r="A102" s="6"/>
      <c r="B102" s="7">
        <v>44625</v>
      </c>
      <c r="C102" s="8" t="str">
        <f t="shared" si="0"/>
        <v>السبت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0"/>
      <c r="U102" s="14"/>
    </row>
    <row r="103" spans="1:21" ht="15.75" customHeight="1">
      <c r="A103" s="6"/>
      <c r="B103" s="7">
        <v>44626</v>
      </c>
      <c r="C103" s="8" t="str">
        <f t="shared" si="0"/>
        <v>الأحد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0"/>
      <c r="U103" s="14"/>
    </row>
    <row r="104" spans="1:21" ht="15.75" customHeight="1">
      <c r="A104" s="6"/>
      <c r="B104" s="7">
        <v>44627</v>
      </c>
      <c r="C104" s="8" t="str">
        <f t="shared" si="0"/>
        <v>الإثنين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0"/>
      <c r="U104" s="14"/>
    </row>
    <row r="105" spans="1:21" ht="15.75" customHeight="1">
      <c r="A105" s="6"/>
      <c r="B105" s="7">
        <v>44628</v>
      </c>
      <c r="C105" s="8" t="str">
        <f t="shared" si="0"/>
        <v>الثلاثاء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0"/>
      <c r="U105" s="14"/>
    </row>
    <row r="106" spans="1:21" ht="15.75" customHeight="1">
      <c r="A106" s="6"/>
      <c r="B106" s="7">
        <v>44629</v>
      </c>
      <c r="C106" s="8" t="str">
        <f t="shared" si="0"/>
        <v>الأربعاء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0"/>
      <c r="U106" s="14"/>
    </row>
    <row r="107" spans="1:21" ht="15.75" customHeight="1">
      <c r="A107" s="6"/>
      <c r="B107" s="7">
        <v>44630</v>
      </c>
      <c r="C107" s="8" t="str">
        <f t="shared" si="0"/>
        <v>الخميس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0"/>
      <c r="U107" s="14"/>
    </row>
    <row r="108" spans="1:21" ht="15.75" customHeight="1">
      <c r="A108" s="6"/>
      <c r="B108" s="7">
        <v>44631</v>
      </c>
      <c r="C108" s="8" t="str">
        <f t="shared" si="0"/>
        <v>الجمعة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0"/>
      <c r="U108" s="14"/>
    </row>
    <row r="109" spans="1:21" ht="15.75" customHeight="1">
      <c r="A109" s="6"/>
      <c r="B109" s="7">
        <v>44632</v>
      </c>
      <c r="C109" s="8" t="str">
        <f t="shared" si="0"/>
        <v>السبت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0"/>
      <c r="U109" s="14"/>
    </row>
    <row r="110" spans="1:21" ht="15.75" customHeight="1">
      <c r="A110" s="6"/>
      <c r="B110" s="7">
        <v>44633</v>
      </c>
      <c r="C110" s="8" t="str">
        <f t="shared" si="0"/>
        <v>الأحد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0"/>
      <c r="U110" s="14"/>
    </row>
    <row r="111" spans="1:21" ht="15.75" customHeight="1">
      <c r="A111" s="6"/>
      <c r="B111" s="7">
        <v>44634</v>
      </c>
      <c r="C111" s="8" t="str">
        <f t="shared" si="0"/>
        <v>الإثنين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0"/>
      <c r="U111" s="14"/>
    </row>
    <row r="112" spans="1:21" ht="15.75" customHeight="1">
      <c r="A112" s="6"/>
      <c r="B112" s="7">
        <v>44635</v>
      </c>
      <c r="C112" s="8" t="str">
        <f t="shared" si="0"/>
        <v>الثلاثاء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0"/>
      <c r="U112" s="14"/>
    </row>
    <row r="113" spans="1:21" ht="15.75" customHeight="1">
      <c r="A113" s="6"/>
      <c r="B113" s="7">
        <v>44636</v>
      </c>
      <c r="C113" s="8" t="str">
        <f t="shared" si="0"/>
        <v>الأربعاء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0"/>
      <c r="U113" s="14"/>
    </row>
    <row r="114" spans="1:21" ht="15.75" customHeight="1">
      <c r="A114" s="6"/>
      <c r="B114" s="7">
        <v>44637</v>
      </c>
      <c r="C114" s="8" t="str">
        <f t="shared" si="0"/>
        <v>الخميس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0"/>
      <c r="U114" s="14"/>
    </row>
    <row r="115" spans="1:21" ht="15.75" customHeight="1">
      <c r="A115" s="6"/>
      <c r="B115" s="7">
        <v>44638</v>
      </c>
      <c r="C115" s="8" t="str">
        <f t="shared" si="0"/>
        <v>الجمعة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0"/>
      <c r="U115" s="14"/>
    </row>
    <row r="116" spans="1:21" ht="15.75" customHeight="1">
      <c r="A116" s="6"/>
      <c r="B116" s="7">
        <v>44639</v>
      </c>
      <c r="C116" s="8" t="str">
        <f t="shared" si="0"/>
        <v>السبت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0"/>
      <c r="U116" s="14"/>
    </row>
    <row r="117" spans="1:21" ht="15.75" customHeight="1">
      <c r="A117" s="6"/>
      <c r="B117" s="7">
        <v>44640</v>
      </c>
      <c r="C117" s="8" t="str">
        <f t="shared" si="0"/>
        <v>الأحد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0"/>
      <c r="U117" s="14"/>
    </row>
    <row r="118" spans="1:21" ht="15.75" customHeight="1">
      <c r="A118" s="6"/>
      <c r="B118" s="7">
        <v>44641</v>
      </c>
      <c r="C118" s="8" t="str">
        <f t="shared" si="0"/>
        <v>الإثنين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0"/>
      <c r="U118" s="14"/>
    </row>
    <row r="119" spans="1:21" ht="15.75" customHeight="1">
      <c r="A119" s="6"/>
      <c r="B119" s="7">
        <v>44642</v>
      </c>
      <c r="C119" s="8" t="str">
        <f t="shared" si="0"/>
        <v>الثلاثاء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0"/>
      <c r="U119" s="14"/>
    </row>
    <row r="120" spans="1:21" ht="15.75" customHeight="1">
      <c r="A120" s="6"/>
      <c r="B120" s="7">
        <v>44643</v>
      </c>
      <c r="C120" s="8" t="str">
        <f t="shared" si="0"/>
        <v>الأربعاء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0"/>
      <c r="U120" s="14"/>
    </row>
    <row r="121" spans="1:21" ht="15.75" customHeight="1">
      <c r="A121" s="6"/>
      <c r="B121" s="7">
        <v>44644</v>
      </c>
      <c r="C121" s="8" t="str">
        <f t="shared" si="0"/>
        <v>الخميس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0"/>
      <c r="U121" s="14"/>
    </row>
    <row r="122" spans="1:21" ht="15.75" customHeight="1">
      <c r="A122" s="6"/>
      <c r="B122" s="7">
        <v>44645</v>
      </c>
      <c r="C122" s="8" t="str">
        <f t="shared" si="0"/>
        <v>الجمعة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0"/>
      <c r="U122" s="14"/>
    </row>
    <row r="123" spans="1:21" ht="15.75" customHeight="1">
      <c r="A123" s="6"/>
      <c r="B123" s="7">
        <v>44646</v>
      </c>
      <c r="C123" s="8" t="str">
        <f t="shared" si="0"/>
        <v>السبت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0"/>
      <c r="U123" s="14"/>
    </row>
    <row r="124" spans="1:21" ht="15.75" customHeight="1">
      <c r="A124" s="6"/>
      <c r="B124" s="7">
        <v>44647</v>
      </c>
      <c r="C124" s="8" t="str">
        <f t="shared" si="0"/>
        <v>الأحد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0"/>
      <c r="U124" s="14"/>
    </row>
    <row r="125" spans="1:21" ht="15.75" customHeight="1">
      <c r="A125" s="6"/>
      <c r="B125" s="7">
        <v>44648</v>
      </c>
      <c r="C125" s="8" t="str">
        <f t="shared" si="0"/>
        <v>الإثنين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0"/>
      <c r="U125" s="14"/>
    </row>
    <row r="126" spans="1:21" ht="15.75" customHeight="1">
      <c r="A126" s="6"/>
      <c r="B126" s="7">
        <v>44649</v>
      </c>
      <c r="C126" s="8" t="str">
        <f t="shared" si="0"/>
        <v>الثلاثاء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0"/>
      <c r="U126" s="14"/>
    </row>
    <row r="127" spans="1:21" ht="15.75" customHeight="1">
      <c r="A127" s="6"/>
      <c r="B127" s="7">
        <v>44650</v>
      </c>
      <c r="C127" s="8" t="str">
        <f t="shared" si="0"/>
        <v>الأربعاء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0"/>
      <c r="U127" s="14"/>
    </row>
    <row r="128" spans="1:21" ht="15.75" customHeight="1">
      <c r="A128" s="6"/>
      <c r="B128" s="7">
        <v>44651</v>
      </c>
      <c r="C128" s="8" t="str">
        <f t="shared" si="0"/>
        <v>الخميس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0"/>
      <c r="U128" s="14"/>
    </row>
    <row r="129" spans="1:21" ht="15.75" customHeight="1">
      <c r="A129" s="6"/>
      <c r="B129" s="7">
        <v>44652</v>
      </c>
      <c r="C129" s="8" t="str">
        <f t="shared" si="0"/>
        <v>الجمعة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0"/>
      <c r="U129" s="14"/>
    </row>
    <row r="130" spans="1:21" ht="15.75" customHeight="1">
      <c r="A130" s="6"/>
      <c r="B130" s="7">
        <v>44653</v>
      </c>
      <c r="C130" s="8" t="str">
        <f t="shared" si="0"/>
        <v>السبت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0"/>
      <c r="U130" s="14"/>
    </row>
    <row r="131" spans="1:21" ht="15.75" customHeight="1">
      <c r="A131" s="6"/>
      <c r="B131" s="7">
        <v>44654</v>
      </c>
      <c r="C131" s="8" t="str">
        <f t="shared" si="0"/>
        <v>الأحد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0"/>
      <c r="U131" s="14"/>
    </row>
    <row r="132" spans="1:21" ht="15.75" customHeight="1">
      <c r="A132" s="6"/>
      <c r="B132" s="7">
        <v>44655</v>
      </c>
      <c r="C132" s="8" t="str">
        <f t="shared" si="0"/>
        <v>الإثنين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0"/>
      <c r="U132" s="14"/>
    </row>
    <row r="133" spans="1:21" ht="15.75" customHeight="1">
      <c r="A133" s="6"/>
      <c r="B133" s="7">
        <v>44656</v>
      </c>
      <c r="C133" s="8" t="str">
        <f t="shared" si="0"/>
        <v>الثلاثاء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0"/>
      <c r="U133" s="14"/>
    </row>
    <row r="134" spans="1:21" ht="15.75" customHeight="1">
      <c r="A134" s="6"/>
      <c r="B134" s="7">
        <v>44657</v>
      </c>
      <c r="C134" s="8" t="str">
        <f t="shared" si="0"/>
        <v>الأربعاء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0"/>
      <c r="U134" s="14"/>
    </row>
    <row r="135" spans="1:21" ht="15.75" customHeight="1">
      <c r="A135" s="6"/>
      <c r="B135" s="7">
        <v>44658</v>
      </c>
      <c r="C135" s="8" t="str">
        <f t="shared" si="0"/>
        <v>الخميس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0"/>
      <c r="U135" s="14"/>
    </row>
    <row r="136" spans="1:21" ht="15.75" customHeight="1">
      <c r="A136" s="6"/>
      <c r="B136" s="7">
        <v>44659</v>
      </c>
      <c r="C136" s="8" t="str">
        <f t="shared" si="0"/>
        <v>الجمعة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0"/>
      <c r="U136" s="14"/>
    </row>
    <row r="137" spans="1:21" ht="15.75" customHeight="1">
      <c r="A137" s="6"/>
      <c r="B137" s="7">
        <v>44660</v>
      </c>
      <c r="C137" s="8" t="str">
        <f t="shared" si="0"/>
        <v>السبت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0"/>
      <c r="U137" s="14"/>
    </row>
    <row r="138" spans="1:21" ht="15.75" customHeight="1">
      <c r="A138" s="6"/>
      <c r="B138" s="7">
        <v>44661</v>
      </c>
      <c r="C138" s="8" t="str">
        <f t="shared" si="0"/>
        <v>الأحد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0"/>
      <c r="U138" s="14"/>
    </row>
    <row r="139" spans="1:21" ht="15.75" customHeight="1">
      <c r="A139" s="6"/>
      <c r="B139" s="7">
        <v>44662</v>
      </c>
      <c r="C139" s="8" t="str">
        <f t="shared" si="0"/>
        <v>الإثنين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0"/>
      <c r="U139" s="14"/>
    </row>
    <row r="140" spans="1:21" ht="15.75" customHeight="1">
      <c r="A140" s="6"/>
      <c r="B140" s="7">
        <v>44663</v>
      </c>
      <c r="C140" s="8" t="str">
        <f t="shared" si="0"/>
        <v>الثلاثاء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0"/>
      <c r="U140" s="14"/>
    </row>
    <row r="141" spans="1:21" ht="15.75" customHeight="1">
      <c r="A141" s="6"/>
      <c r="B141" s="7">
        <v>44664</v>
      </c>
      <c r="C141" s="8" t="str">
        <f t="shared" si="0"/>
        <v>الأربعاء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0"/>
      <c r="U141" s="14"/>
    </row>
    <row r="142" spans="1:21" ht="15.75" customHeight="1">
      <c r="A142" s="6"/>
      <c r="B142" s="7">
        <v>44665</v>
      </c>
      <c r="C142" s="8" t="str">
        <f t="shared" si="0"/>
        <v>الخميس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0"/>
      <c r="U142" s="14"/>
    </row>
    <row r="143" spans="1:21" ht="15.75" customHeight="1">
      <c r="A143" s="6"/>
      <c r="B143" s="7">
        <v>44666</v>
      </c>
      <c r="C143" s="8" t="str">
        <f t="shared" si="0"/>
        <v>الجمعة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0"/>
      <c r="U143" s="14"/>
    </row>
    <row r="144" spans="1:21" ht="15.75" customHeight="1">
      <c r="A144" s="6"/>
      <c r="B144" s="7">
        <v>44667</v>
      </c>
      <c r="C144" s="8" t="str">
        <f t="shared" si="0"/>
        <v>السبت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0"/>
      <c r="U144" s="14"/>
    </row>
    <row r="145" spans="1:21" ht="15.75" customHeight="1">
      <c r="A145" s="6"/>
      <c r="B145" s="7">
        <v>44668</v>
      </c>
      <c r="C145" s="8" t="str">
        <f t="shared" si="0"/>
        <v>الأحد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0"/>
      <c r="U145" s="14"/>
    </row>
    <row r="146" spans="1:21" ht="15.75" customHeight="1">
      <c r="A146" s="6"/>
      <c r="B146" s="7">
        <v>44669</v>
      </c>
      <c r="C146" s="8" t="str">
        <f t="shared" si="0"/>
        <v>الإثنين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0"/>
      <c r="U146" s="14"/>
    </row>
    <row r="147" spans="1:21" ht="15.75" customHeight="1">
      <c r="A147" s="6"/>
      <c r="B147" s="7">
        <v>44670</v>
      </c>
      <c r="C147" s="8" t="str">
        <f t="shared" si="0"/>
        <v>الثلاثاء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0"/>
      <c r="U147" s="14"/>
    </row>
    <row r="148" spans="1:21" ht="15.75" customHeight="1">
      <c r="A148" s="6"/>
      <c r="B148" s="7">
        <v>44671</v>
      </c>
      <c r="C148" s="8" t="str">
        <f t="shared" si="0"/>
        <v>الأربعاء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0"/>
      <c r="U148" s="14"/>
    </row>
    <row r="149" spans="1:21" ht="15.75" customHeight="1">
      <c r="A149" s="6"/>
      <c r="B149" s="7">
        <v>44672</v>
      </c>
      <c r="C149" s="8" t="str">
        <f t="shared" si="0"/>
        <v>الخميس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0"/>
      <c r="U149" s="14"/>
    </row>
    <row r="150" spans="1:21" ht="15.75" customHeight="1">
      <c r="A150" s="6"/>
      <c r="B150" s="7">
        <v>44673</v>
      </c>
      <c r="C150" s="8" t="str">
        <f t="shared" si="0"/>
        <v>الجمعة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0"/>
      <c r="U150" s="14"/>
    </row>
    <row r="151" spans="1:21" ht="15.75" customHeight="1">
      <c r="A151" s="6"/>
      <c r="B151" s="7">
        <v>44674</v>
      </c>
      <c r="C151" s="8" t="str">
        <f t="shared" si="0"/>
        <v>السبت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0"/>
      <c r="U151" s="14"/>
    </row>
    <row r="152" spans="1:21" ht="15.75" customHeight="1">
      <c r="A152" s="6"/>
      <c r="B152" s="7">
        <v>44675</v>
      </c>
      <c r="C152" s="8" t="str">
        <f t="shared" si="0"/>
        <v>الأحد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0"/>
      <c r="U152" s="14"/>
    </row>
    <row r="153" spans="1:21" ht="15.75" customHeight="1">
      <c r="A153" s="6"/>
      <c r="B153" s="7">
        <v>44676</v>
      </c>
      <c r="C153" s="8" t="str">
        <f t="shared" si="0"/>
        <v>الإثنين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0"/>
      <c r="U153" s="14"/>
    </row>
    <row r="154" spans="1:21" ht="15.75" customHeight="1">
      <c r="A154" s="6"/>
      <c r="B154" s="7">
        <v>44677</v>
      </c>
      <c r="C154" s="8" t="str">
        <f t="shared" si="0"/>
        <v>الثلاثاء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0"/>
      <c r="U154" s="14"/>
    </row>
    <row r="155" spans="1:21" ht="15.75" customHeight="1">
      <c r="A155" s="6"/>
      <c r="B155" s="7">
        <v>44678</v>
      </c>
      <c r="C155" s="8" t="str">
        <f t="shared" si="0"/>
        <v>الأربعاء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0"/>
      <c r="U155" s="14"/>
    </row>
    <row r="156" spans="1:21" ht="15.75" customHeight="1">
      <c r="A156" s="6"/>
      <c r="B156" s="7">
        <v>44679</v>
      </c>
      <c r="C156" s="8" t="str">
        <f t="shared" si="0"/>
        <v>الخميس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0"/>
      <c r="U156" s="14"/>
    </row>
    <row r="157" spans="1:21" ht="15.75" customHeight="1">
      <c r="A157" s="6"/>
      <c r="B157" s="7">
        <v>44680</v>
      </c>
      <c r="C157" s="8" t="str">
        <f t="shared" si="0"/>
        <v>الجمعة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0"/>
      <c r="U157" s="14"/>
    </row>
    <row r="158" spans="1:21" ht="15.75" customHeight="1">
      <c r="A158" s="6"/>
      <c r="B158" s="7">
        <v>44681</v>
      </c>
      <c r="C158" s="8" t="str">
        <f t="shared" si="0"/>
        <v>السبت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0"/>
      <c r="U158" s="14"/>
    </row>
    <row r="159" spans="1:21" ht="15.75" customHeight="1">
      <c r="A159" s="6"/>
      <c r="B159" s="7">
        <v>44682</v>
      </c>
      <c r="C159" s="8" t="str">
        <f t="shared" si="0"/>
        <v>الأحد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0"/>
      <c r="U159" s="14"/>
    </row>
    <row r="160" spans="1:21" ht="15.75" customHeight="1">
      <c r="A160" s="6"/>
      <c r="B160" s="7">
        <v>44683</v>
      </c>
      <c r="C160" s="8" t="str">
        <f t="shared" si="0"/>
        <v>الإثنين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0"/>
      <c r="U160" s="14"/>
    </row>
    <row r="161" spans="1:21" ht="15.75" customHeight="1">
      <c r="A161" s="6"/>
      <c r="B161" s="7">
        <v>44684</v>
      </c>
      <c r="C161" s="8" t="str">
        <f t="shared" si="0"/>
        <v>الثلاثاء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0"/>
      <c r="U161" s="14"/>
    </row>
    <row r="162" spans="1:21" ht="15.75" customHeight="1">
      <c r="A162" s="6"/>
      <c r="B162" s="7">
        <v>44685</v>
      </c>
      <c r="C162" s="8" t="str">
        <f t="shared" si="0"/>
        <v>الأربعاء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0"/>
      <c r="U162" s="14"/>
    </row>
    <row r="163" spans="1:21" ht="15.75" customHeight="1">
      <c r="A163" s="6"/>
      <c r="B163" s="7">
        <v>44686</v>
      </c>
      <c r="C163" s="8" t="str">
        <f t="shared" si="0"/>
        <v>الخميس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0"/>
      <c r="U163" s="14"/>
    </row>
    <row r="164" spans="1:21" ht="15.75" customHeight="1">
      <c r="A164" s="6"/>
      <c r="B164" s="7">
        <v>44687</v>
      </c>
      <c r="C164" s="8" t="str">
        <f t="shared" si="0"/>
        <v>الجمعة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0"/>
      <c r="U164" s="14"/>
    </row>
    <row r="165" spans="1:21" ht="15.75" customHeight="1">
      <c r="A165" s="6"/>
      <c r="B165" s="7">
        <v>44688</v>
      </c>
      <c r="C165" s="8" t="str">
        <f t="shared" si="0"/>
        <v>السبت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0"/>
      <c r="U165" s="14"/>
    </row>
    <row r="166" spans="1:21" ht="15.75" customHeight="1">
      <c r="A166" s="6"/>
      <c r="B166" s="7">
        <v>44689</v>
      </c>
      <c r="C166" s="8" t="str">
        <f t="shared" si="0"/>
        <v>الأحد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0"/>
      <c r="U166" s="14"/>
    </row>
    <row r="167" spans="1:21" ht="15.75" customHeight="1">
      <c r="A167" s="6"/>
      <c r="B167" s="7">
        <v>44690</v>
      </c>
      <c r="C167" s="8" t="str">
        <f t="shared" si="0"/>
        <v>الإثنين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0"/>
      <c r="U167" s="14"/>
    </row>
    <row r="168" spans="1:21" ht="15.75" customHeight="1">
      <c r="A168" s="6"/>
      <c r="B168" s="7">
        <v>44691</v>
      </c>
      <c r="C168" s="8" t="str">
        <f t="shared" si="0"/>
        <v>الثلاثاء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0"/>
      <c r="U168" s="14"/>
    </row>
    <row r="169" spans="1:21" ht="15.75" customHeight="1">
      <c r="A169" s="6"/>
      <c r="B169" s="7">
        <v>44692</v>
      </c>
      <c r="C169" s="8" t="str">
        <f t="shared" si="0"/>
        <v>الأربعاء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0"/>
      <c r="U169" s="14"/>
    </row>
    <row r="170" spans="1:21" ht="15.75" customHeight="1">
      <c r="A170" s="6"/>
      <c r="B170" s="7">
        <v>44693</v>
      </c>
      <c r="C170" s="8" t="str">
        <f t="shared" si="0"/>
        <v>الخميس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0"/>
      <c r="U170" s="14"/>
    </row>
    <row r="171" spans="1:21" ht="15.75" customHeight="1">
      <c r="A171" s="6"/>
      <c r="B171" s="7">
        <v>44694</v>
      </c>
      <c r="C171" s="8" t="str">
        <f t="shared" si="0"/>
        <v>الجمعة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0"/>
      <c r="U171" s="14"/>
    </row>
    <row r="172" spans="1:21" ht="15.75" customHeight="1">
      <c r="A172" s="6"/>
      <c r="B172" s="7">
        <v>44695</v>
      </c>
      <c r="C172" s="8" t="str">
        <f t="shared" si="0"/>
        <v>السبت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0"/>
      <c r="U172" s="14"/>
    </row>
    <row r="173" spans="1:21" ht="15.75" customHeight="1">
      <c r="A173" s="6"/>
      <c r="B173" s="7">
        <v>44696</v>
      </c>
      <c r="C173" s="8" t="str">
        <f t="shared" si="0"/>
        <v>الأحد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0"/>
      <c r="U173" s="14"/>
    </row>
    <row r="174" spans="1:21" ht="15.75" customHeight="1">
      <c r="A174" s="6"/>
      <c r="B174" s="7">
        <v>44697</v>
      </c>
      <c r="C174" s="8" t="str">
        <f t="shared" si="0"/>
        <v>الإثنين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0"/>
      <c r="U174" s="14"/>
    </row>
    <row r="175" spans="1:21" ht="15.75" customHeight="1">
      <c r="A175" s="6"/>
      <c r="B175" s="7">
        <v>44698</v>
      </c>
      <c r="C175" s="8" t="str">
        <f t="shared" si="0"/>
        <v>الثلاثاء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0"/>
      <c r="U175" s="14"/>
    </row>
    <row r="176" spans="1:21" ht="15.75" customHeight="1">
      <c r="A176" s="6"/>
      <c r="B176" s="7">
        <v>44699</v>
      </c>
      <c r="C176" s="8" t="str">
        <f t="shared" si="0"/>
        <v>الأربعاء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0"/>
      <c r="U176" s="14"/>
    </row>
    <row r="177" spans="1:21" ht="15.75" customHeight="1">
      <c r="A177" s="6"/>
      <c r="B177" s="7">
        <v>44700</v>
      </c>
      <c r="C177" s="8" t="str">
        <f t="shared" si="0"/>
        <v>الخميس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0"/>
      <c r="U177" s="14"/>
    </row>
    <row r="178" spans="1:21" ht="15.75" customHeight="1">
      <c r="A178" s="6"/>
      <c r="B178" s="7">
        <v>44701</v>
      </c>
      <c r="C178" s="8" t="str">
        <f t="shared" si="0"/>
        <v>الجمعة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0"/>
      <c r="U178" s="14"/>
    </row>
    <row r="179" spans="1:21" ht="15.75" customHeight="1">
      <c r="A179" s="6"/>
      <c r="B179" s="7">
        <v>44702</v>
      </c>
      <c r="C179" s="8" t="str">
        <f t="shared" si="0"/>
        <v>السبت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0"/>
      <c r="U179" s="14"/>
    </row>
    <row r="180" spans="1:21" ht="15.75" customHeight="1">
      <c r="A180" s="6"/>
      <c r="B180" s="7">
        <v>44703</v>
      </c>
      <c r="C180" s="8" t="str">
        <f t="shared" si="0"/>
        <v>الأحد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0"/>
      <c r="U180" s="14"/>
    </row>
    <row r="181" spans="1:21" ht="15.75" customHeight="1">
      <c r="A181" s="6"/>
      <c r="B181" s="7">
        <v>44704</v>
      </c>
      <c r="C181" s="8" t="str">
        <f t="shared" si="0"/>
        <v>الإثنين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0"/>
      <c r="U181" s="14"/>
    </row>
    <row r="182" spans="1:21" ht="15.75" customHeight="1">
      <c r="A182" s="6"/>
      <c r="B182" s="7">
        <v>44705</v>
      </c>
      <c r="C182" s="8" t="str">
        <f t="shared" si="0"/>
        <v>الثلاثاء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0"/>
      <c r="U182" s="14"/>
    </row>
    <row r="183" spans="1:21" ht="15.75" customHeight="1">
      <c r="A183" s="6"/>
      <c r="B183" s="7">
        <v>44706</v>
      </c>
      <c r="C183" s="8" t="str">
        <f t="shared" si="0"/>
        <v>الأربعاء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0"/>
      <c r="U183" s="14"/>
    </row>
    <row r="184" spans="1:21" ht="15.75" customHeight="1">
      <c r="A184" s="6"/>
      <c r="B184" s="7">
        <v>44707</v>
      </c>
      <c r="C184" s="8" t="str">
        <f t="shared" si="0"/>
        <v>الخميس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0"/>
      <c r="U184" s="14"/>
    </row>
    <row r="185" spans="1:21" ht="15.75" customHeight="1">
      <c r="A185" s="6"/>
      <c r="B185" s="7">
        <v>44708</v>
      </c>
      <c r="C185" s="8" t="str">
        <f t="shared" si="0"/>
        <v>الجمعة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0"/>
      <c r="U185" s="14"/>
    </row>
    <row r="186" spans="1:21" ht="15.75" customHeight="1">
      <c r="A186" s="6"/>
      <c r="B186" s="7">
        <v>44709</v>
      </c>
      <c r="C186" s="8" t="str">
        <f t="shared" si="0"/>
        <v>السبت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0"/>
      <c r="U186" s="14"/>
    </row>
    <row r="187" spans="1:21" ht="15.75" customHeight="1">
      <c r="A187" s="6"/>
      <c r="B187" s="7">
        <v>44710</v>
      </c>
      <c r="C187" s="8" t="str">
        <f t="shared" si="0"/>
        <v>الأحد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0"/>
      <c r="U187" s="14"/>
    </row>
    <row r="188" spans="1:21" ht="15.75" customHeight="1">
      <c r="A188" s="6"/>
      <c r="B188" s="7">
        <v>44711</v>
      </c>
      <c r="C188" s="8" t="str">
        <f t="shared" si="0"/>
        <v>الإثنين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0"/>
      <c r="U188" s="14"/>
    </row>
    <row r="189" spans="1:21" ht="15.75" customHeight="1">
      <c r="A189" s="6"/>
      <c r="B189" s="7">
        <v>44712</v>
      </c>
      <c r="C189" s="8" t="str">
        <f t="shared" si="0"/>
        <v>الثلاثاء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0"/>
      <c r="U189" s="14"/>
    </row>
    <row r="190" spans="1:21" ht="15.75" customHeight="1">
      <c r="A190" s="6"/>
      <c r="B190" s="7">
        <v>44713</v>
      </c>
      <c r="C190" s="8" t="str">
        <f t="shared" si="0"/>
        <v>الأربعاء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0"/>
      <c r="U190" s="14"/>
    </row>
    <row r="191" spans="1:21" ht="15.75" customHeight="1">
      <c r="A191" s="6"/>
      <c r="B191" s="7">
        <v>44714</v>
      </c>
      <c r="C191" s="8" t="str">
        <f t="shared" si="0"/>
        <v>الخميس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0"/>
      <c r="U191" s="14"/>
    </row>
    <row r="192" spans="1:21" ht="15.75" customHeight="1">
      <c r="A192" s="6"/>
      <c r="B192" s="7">
        <v>44715</v>
      </c>
      <c r="C192" s="8" t="str">
        <f t="shared" si="0"/>
        <v>الجمعة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0"/>
      <c r="U192" s="14"/>
    </row>
    <row r="193" spans="1:21" ht="15.75" customHeight="1">
      <c r="A193" s="6"/>
      <c r="B193" s="7">
        <v>44716</v>
      </c>
      <c r="C193" s="8" t="str">
        <f t="shared" si="0"/>
        <v>السبت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4"/>
    </row>
    <row r="194" spans="1:21" ht="15.75" customHeight="1">
      <c r="A194" s="6"/>
      <c r="B194" s="7">
        <v>44717</v>
      </c>
      <c r="C194" s="8" t="str">
        <f t="shared" si="0"/>
        <v>الأحد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4"/>
    </row>
    <row r="195" spans="1:21" ht="15.75" customHeight="1">
      <c r="A195" s="6"/>
      <c r="B195" s="7">
        <v>44718</v>
      </c>
      <c r="C195" s="8" t="str">
        <f t="shared" si="0"/>
        <v>الإثنين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4"/>
    </row>
    <row r="196" spans="1:21" ht="15.75" customHeight="1">
      <c r="A196" s="6"/>
      <c r="B196" s="7">
        <v>44719</v>
      </c>
      <c r="C196" s="8" t="str">
        <f t="shared" si="0"/>
        <v>الثلاثاء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4"/>
    </row>
    <row r="197" spans="1:21" ht="15.75" customHeight="1">
      <c r="A197" s="6"/>
      <c r="B197" s="7">
        <v>44720</v>
      </c>
      <c r="C197" s="8" t="str">
        <f t="shared" si="0"/>
        <v>الأربعاء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4"/>
    </row>
    <row r="198" spans="1:21" ht="15.75" customHeight="1">
      <c r="A198" s="6"/>
      <c r="B198" s="7">
        <v>44721</v>
      </c>
      <c r="C198" s="8" t="str">
        <f t="shared" si="0"/>
        <v>الخميس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4"/>
    </row>
    <row r="199" spans="1:21" ht="15.75" customHeight="1">
      <c r="A199" s="6"/>
      <c r="B199" s="7">
        <v>44722</v>
      </c>
      <c r="C199" s="8" t="str">
        <f t="shared" si="0"/>
        <v>الجمعة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4"/>
    </row>
    <row r="200" spans="1:21" ht="15.75" customHeight="1">
      <c r="A200" s="6"/>
      <c r="B200" s="7">
        <v>44723</v>
      </c>
      <c r="C200" s="8" t="str">
        <f t="shared" si="0"/>
        <v>السبت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4"/>
    </row>
    <row r="201" spans="1:21" ht="15.75" customHeight="1">
      <c r="A201" s="6"/>
      <c r="B201" s="7">
        <v>44724</v>
      </c>
      <c r="C201" s="8" t="str">
        <f t="shared" si="0"/>
        <v>الأحد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4"/>
    </row>
    <row r="202" spans="1:21" ht="15.75" customHeight="1">
      <c r="A202" s="6"/>
      <c r="B202" s="7">
        <v>44725</v>
      </c>
      <c r="C202" s="8" t="str">
        <f t="shared" si="0"/>
        <v>الإثنين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4"/>
    </row>
    <row r="203" spans="1:21" ht="15.75" customHeight="1">
      <c r="A203" s="6"/>
      <c r="B203" s="7">
        <v>44726</v>
      </c>
      <c r="C203" s="8" t="str">
        <f t="shared" si="0"/>
        <v>الثلاثاء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4"/>
    </row>
    <row r="204" spans="1:21" ht="15.75" customHeight="1">
      <c r="A204" s="6"/>
      <c r="B204" s="7">
        <v>44727</v>
      </c>
      <c r="C204" s="8" t="str">
        <f t="shared" si="0"/>
        <v>الأربعاء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4"/>
    </row>
    <row r="205" spans="1:21" ht="15.75" customHeight="1">
      <c r="A205" s="6"/>
      <c r="B205" s="7">
        <v>44728</v>
      </c>
      <c r="C205" s="8" t="str">
        <f t="shared" si="0"/>
        <v>الخميس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4"/>
    </row>
    <row r="206" spans="1:21" ht="15.75" customHeight="1">
      <c r="A206" s="6"/>
      <c r="B206" s="7">
        <v>44729</v>
      </c>
      <c r="C206" s="8" t="str">
        <f t="shared" si="0"/>
        <v>الجمعة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4"/>
    </row>
    <row r="207" spans="1:21" ht="15.75" customHeight="1">
      <c r="A207" s="6"/>
      <c r="B207" s="7">
        <v>44730</v>
      </c>
      <c r="C207" s="8" t="str">
        <f t="shared" si="0"/>
        <v>السبت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4"/>
    </row>
    <row r="208" spans="1:21" ht="15.75" customHeight="1">
      <c r="A208" s="6"/>
      <c r="B208" s="7">
        <v>44731</v>
      </c>
      <c r="C208" s="8" t="str">
        <f t="shared" si="0"/>
        <v>الأحد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4"/>
    </row>
    <row r="209" spans="1:21" ht="15.75" customHeight="1">
      <c r="A209" s="6"/>
      <c r="B209" s="7">
        <v>44732</v>
      </c>
      <c r="C209" s="8" t="str">
        <f t="shared" si="0"/>
        <v>الإثنين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4"/>
    </row>
    <row r="210" spans="1:21" ht="15.75" customHeight="1">
      <c r="A210" s="6"/>
      <c r="B210" s="7">
        <v>44733</v>
      </c>
      <c r="C210" s="8" t="str">
        <f t="shared" si="0"/>
        <v>الثلاثاء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4"/>
    </row>
    <row r="211" spans="1:21" ht="15.75" customHeight="1">
      <c r="A211" s="6"/>
      <c r="B211" s="7">
        <v>44734</v>
      </c>
      <c r="C211" s="8" t="str">
        <f t="shared" si="0"/>
        <v>الأربعاء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4"/>
    </row>
    <row r="212" spans="1:21" ht="15.75" customHeight="1">
      <c r="A212" s="6"/>
      <c r="B212" s="7">
        <v>44735</v>
      </c>
      <c r="C212" s="8" t="str">
        <f t="shared" si="0"/>
        <v>الخميس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4"/>
    </row>
    <row r="213" spans="1:21" ht="15.75" customHeight="1">
      <c r="A213" s="6"/>
      <c r="B213" s="7">
        <v>44736</v>
      </c>
      <c r="C213" s="8" t="str">
        <f t="shared" si="0"/>
        <v>الجمعة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4"/>
    </row>
    <row r="214" spans="1:21" ht="15.75" customHeight="1">
      <c r="A214" s="6"/>
      <c r="B214" s="7">
        <v>44737</v>
      </c>
      <c r="C214" s="8" t="str">
        <f t="shared" si="0"/>
        <v>السبت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4"/>
    </row>
    <row r="215" spans="1:21" ht="15.75" customHeight="1">
      <c r="A215" s="6"/>
      <c r="B215" s="7">
        <v>44738</v>
      </c>
      <c r="C215" s="8" t="str">
        <f t="shared" si="0"/>
        <v>الأحد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4"/>
    </row>
    <row r="216" spans="1:21" ht="15.75" customHeight="1">
      <c r="A216" s="6"/>
      <c r="B216" s="7">
        <v>44739</v>
      </c>
      <c r="C216" s="8" t="str">
        <f t="shared" si="0"/>
        <v>الإثنين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4"/>
    </row>
    <row r="217" spans="1:21" ht="15.75" customHeight="1">
      <c r="A217" s="6"/>
      <c r="B217" s="7">
        <v>44740</v>
      </c>
      <c r="C217" s="8" t="str">
        <f t="shared" si="0"/>
        <v>الثلاثاء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4"/>
    </row>
    <row r="218" spans="1:21" ht="15.75" customHeight="1">
      <c r="A218" s="6"/>
      <c r="B218" s="7">
        <v>44741</v>
      </c>
      <c r="C218" s="8" t="str">
        <f t="shared" si="0"/>
        <v>الأربعاء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4"/>
    </row>
    <row r="219" spans="1:21" ht="15.75" customHeight="1">
      <c r="A219" s="6"/>
      <c r="B219" s="7">
        <v>44742</v>
      </c>
      <c r="C219" s="8" t="str">
        <f t="shared" si="0"/>
        <v>الخميس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4"/>
    </row>
    <row r="220" spans="1:21" ht="15.75" customHeight="1">
      <c r="A220" s="6"/>
      <c r="B220" s="7">
        <v>44743</v>
      </c>
      <c r="C220" s="8" t="str">
        <f t="shared" si="0"/>
        <v>الجمعة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4"/>
    </row>
    <row r="221" spans="1:21" ht="15.75" customHeight="1">
      <c r="A221" s="6"/>
      <c r="B221" s="7">
        <v>44744</v>
      </c>
      <c r="C221" s="8" t="str">
        <f t="shared" si="0"/>
        <v>السبت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4"/>
    </row>
    <row r="222" spans="1:21" ht="15.75" customHeight="1">
      <c r="A222" s="6"/>
      <c r="B222" s="7">
        <v>44745</v>
      </c>
      <c r="C222" s="8" t="str">
        <f t="shared" si="0"/>
        <v>الأحد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4"/>
    </row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T11:T16"/>
    <mergeCell ref="T17:T22"/>
    <mergeCell ref="T23:T28"/>
    <mergeCell ref="T29:T34"/>
    <mergeCell ref="A1:A3"/>
    <mergeCell ref="B1:B3"/>
    <mergeCell ref="C1:C3"/>
    <mergeCell ref="M1:O2"/>
    <mergeCell ref="P1:R2"/>
    <mergeCell ref="S1:S3"/>
    <mergeCell ref="T1:T3"/>
    <mergeCell ref="D1:L1"/>
    <mergeCell ref="D2:F2"/>
    <mergeCell ref="G2:I2"/>
    <mergeCell ref="J2:L2"/>
    <mergeCell ref="T4:T9"/>
  </mergeCells>
  <conditionalFormatting sqref="A4:S1000 T4:T11 T17:T1000">
    <cfRule type="expression" dxfId="5" priority="1">
      <formula>$C4="Friday"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workbookViewId="0"/>
  </sheetViews>
  <sheetFormatPr defaultColWidth="14.44140625" defaultRowHeight="15" customHeight="1"/>
  <cols>
    <col min="1" max="1" width="13.44140625" customWidth="1"/>
    <col min="2" max="2" width="14.44140625" customWidth="1"/>
    <col min="3" max="3" width="11.5546875" customWidth="1"/>
    <col min="4" max="4" width="7.6640625" customWidth="1"/>
    <col min="5" max="5" width="11" customWidth="1"/>
    <col min="6" max="6" width="3.33203125" customWidth="1"/>
    <col min="7" max="7" width="7.5546875" customWidth="1"/>
    <col min="8" max="8" width="11.109375" customWidth="1"/>
    <col min="9" max="9" width="3.33203125" customWidth="1"/>
    <col min="10" max="10" width="7.6640625" customWidth="1"/>
    <col min="11" max="11" width="11" customWidth="1"/>
    <col min="12" max="12" width="3.88671875" customWidth="1"/>
    <col min="13" max="13" width="7.6640625" customWidth="1"/>
    <col min="14" max="14" width="11.109375" customWidth="1"/>
    <col min="15" max="15" width="7.109375" customWidth="1"/>
    <col min="16" max="16" width="7.6640625" customWidth="1"/>
    <col min="17" max="17" width="11.109375" customWidth="1"/>
    <col min="18" max="18" width="3.88671875" customWidth="1"/>
    <col min="19" max="19" width="14.33203125" customWidth="1"/>
    <col min="20" max="20" width="17.33203125" customWidth="1"/>
    <col min="21" max="21" width="23.6640625" customWidth="1"/>
  </cols>
  <sheetData>
    <row r="1" spans="1:23" ht="15.75" customHeight="1">
      <c r="A1" s="39" t="s">
        <v>0</v>
      </c>
      <c r="B1" s="40" t="s">
        <v>1</v>
      </c>
      <c r="C1" s="39" t="s">
        <v>2</v>
      </c>
      <c r="D1" s="41" t="s">
        <v>3</v>
      </c>
      <c r="E1" s="38"/>
      <c r="F1" s="38"/>
      <c r="G1" s="38"/>
      <c r="H1" s="38"/>
      <c r="I1" s="38"/>
      <c r="J1" s="38"/>
      <c r="K1" s="38"/>
      <c r="L1" s="38"/>
      <c r="M1" s="39" t="s">
        <v>4</v>
      </c>
      <c r="N1" s="38"/>
      <c r="O1" s="38"/>
      <c r="P1" s="39" t="s">
        <v>5</v>
      </c>
      <c r="Q1" s="38"/>
      <c r="R1" s="38"/>
      <c r="S1" s="39" t="s">
        <v>6</v>
      </c>
      <c r="T1" s="39" t="s">
        <v>7</v>
      </c>
      <c r="U1" s="2"/>
    </row>
    <row r="2" spans="1:23" ht="15.75" customHeight="1">
      <c r="A2" s="38"/>
      <c r="B2" s="38"/>
      <c r="C2" s="38"/>
      <c r="D2" s="42" t="s">
        <v>8</v>
      </c>
      <c r="E2" s="38"/>
      <c r="F2" s="38"/>
      <c r="G2" s="42" t="s">
        <v>9</v>
      </c>
      <c r="H2" s="38"/>
      <c r="I2" s="38"/>
      <c r="J2" s="42" t="s">
        <v>10</v>
      </c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3" ht="21.75" customHeight="1">
      <c r="A3" s="38"/>
      <c r="B3" s="38"/>
      <c r="C3" s="38"/>
      <c r="D3" s="3" t="s">
        <v>11</v>
      </c>
      <c r="E3" s="3" t="s">
        <v>12</v>
      </c>
      <c r="F3" s="3" t="s">
        <v>13</v>
      </c>
      <c r="G3" s="3" t="s">
        <v>11</v>
      </c>
      <c r="H3" s="3" t="s">
        <v>12</v>
      </c>
      <c r="I3" s="3" t="s">
        <v>13</v>
      </c>
      <c r="J3" s="3" t="s">
        <v>11</v>
      </c>
      <c r="K3" s="3" t="s">
        <v>12</v>
      </c>
      <c r="L3" s="3" t="s">
        <v>13</v>
      </c>
      <c r="M3" s="3" t="s">
        <v>11</v>
      </c>
      <c r="N3" s="3" t="s">
        <v>12</v>
      </c>
      <c r="O3" s="3" t="s">
        <v>13</v>
      </c>
      <c r="P3" s="3" t="s">
        <v>11</v>
      </c>
      <c r="Q3" s="3" t="s">
        <v>12</v>
      </c>
      <c r="R3" s="3" t="s">
        <v>13</v>
      </c>
      <c r="S3" s="38"/>
      <c r="T3" s="38"/>
      <c r="V3" s="4"/>
      <c r="W3" s="5"/>
    </row>
    <row r="4" spans="1:23" ht="15.75" customHeight="1">
      <c r="A4" s="6" t="s">
        <v>15</v>
      </c>
      <c r="B4" s="7">
        <v>44527</v>
      </c>
      <c r="C4" s="8" t="str">
        <f t="shared" ref="C4:C222" si="0">TEXT(B4,"dddd")</f>
        <v>السبت</v>
      </c>
      <c r="D4" s="9">
        <v>5</v>
      </c>
      <c r="E4" s="9">
        <v>3</v>
      </c>
      <c r="F4" s="9">
        <v>5</v>
      </c>
      <c r="G4" s="9">
        <v>33</v>
      </c>
      <c r="H4" s="9">
        <v>78</v>
      </c>
      <c r="I4" s="9">
        <v>4</v>
      </c>
      <c r="J4" s="9">
        <v>2</v>
      </c>
      <c r="K4" s="9">
        <v>4</v>
      </c>
      <c r="L4" s="9">
        <v>2</v>
      </c>
      <c r="M4" s="9">
        <v>26</v>
      </c>
      <c r="N4" s="9">
        <v>6</v>
      </c>
      <c r="O4" s="9">
        <v>3</v>
      </c>
      <c r="P4" s="9">
        <v>2</v>
      </c>
      <c r="Q4" s="9">
        <v>6</v>
      </c>
      <c r="R4" s="9">
        <v>4</v>
      </c>
      <c r="S4" s="9">
        <f t="shared" ref="S4:S24" si="1">SUM(D4:R4)</f>
        <v>183</v>
      </c>
      <c r="T4" s="37">
        <f>SUM(S4:S9)</f>
        <v>310</v>
      </c>
      <c r="U4" s="11"/>
      <c r="V4" s="4"/>
    </row>
    <row r="5" spans="1:23" ht="15.75" customHeight="1">
      <c r="A5" s="6" t="s">
        <v>15</v>
      </c>
      <c r="B5" s="7">
        <v>44528</v>
      </c>
      <c r="C5" s="8" t="str">
        <f t="shared" si="0"/>
        <v>الأحد</v>
      </c>
      <c r="D5" s="9">
        <v>6</v>
      </c>
      <c r="E5" s="9"/>
      <c r="F5" s="9"/>
      <c r="G5" s="9"/>
      <c r="H5" s="9"/>
      <c r="I5" s="9"/>
      <c r="J5" s="9"/>
      <c r="K5" s="9"/>
      <c r="L5" s="9"/>
      <c r="M5" s="12"/>
      <c r="N5" s="12"/>
      <c r="O5" s="12"/>
      <c r="P5" s="12"/>
      <c r="Q5" s="12"/>
      <c r="R5" s="12">
        <v>0</v>
      </c>
      <c r="S5" s="9">
        <f t="shared" si="1"/>
        <v>6</v>
      </c>
      <c r="T5" s="38"/>
      <c r="U5" s="11"/>
    </row>
    <row r="6" spans="1:23" ht="15.75" customHeight="1">
      <c r="A6" s="6" t="s">
        <v>15</v>
      </c>
      <c r="B6" s="7">
        <v>44529</v>
      </c>
      <c r="C6" s="8" t="str">
        <f t="shared" si="0"/>
        <v>الإثنين</v>
      </c>
      <c r="D6" s="9"/>
      <c r="E6" s="9"/>
      <c r="F6" s="9"/>
      <c r="G6" s="9"/>
      <c r="H6" s="9"/>
      <c r="I6" s="9"/>
      <c r="J6" s="9">
        <v>4</v>
      </c>
      <c r="K6" s="9"/>
      <c r="L6" s="9"/>
      <c r="M6" s="12"/>
      <c r="N6" s="12"/>
      <c r="O6" s="12"/>
      <c r="P6" s="12"/>
      <c r="Q6" s="12"/>
      <c r="R6" s="12"/>
      <c r="S6" s="9">
        <f t="shared" si="1"/>
        <v>4</v>
      </c>
      <c r="T6" s="38"/>
      <c r="U6" s="11"/>
    </row>
    <row r="7" spans="1:23" ht="15.75" customHeight="1">
      <c r="A7" s="6" t="s">
        <v>15</v>
      </c>
      <c r="B7" s="7">
        <v>44530</v>
      </c>
      <c r="C7" s="8" t="str">
        <f t="shared" si="0"/>
        <v>الثلاثاء</v>
      </c>
      <c r="D7" s="9">
        <v>66</v>
      </c>
      <c r="E7" s="9"/>
      <c r="F7" s="9"/>
      <c r="G7" s="9"/>
      <c r="H7" s="9">
        <v>45</v>
      </c>
      <c r="I7" s="9"/>
      <c r="J7" s="9"/>
      <c r="K7" s="9"/>
      <c r="L7" s="9"/>
      <c r="M7" s="12"/>
      <c r="N7" s="12"/>
      <c r="O7" s="12"/>
      <c r="P7" s="12"/>
      <c r="Q7" s="12"/>
      <c r="R7" s="12"/>
      <c r="S7" s="9">
        <f t="shared" si="1"/>
        <v>111</v>
      </c>
      <c r="T7" s="38"/>
      <c r="U7" s="11"/>
    </row>
    <row r="8" spans="1:23" ht="15.75" customHeight="1">
      <c r="A8" s="6" t="s">
        <v>15</v>
      </c>
      <c r="B8" s="7">
        <v>44531</v>
      </c>
      <c r="C8" s="8" t="str">
        <f t="shared" si="0"/>
        <v>الأربعاء</v>
      </c>
      <c r="D8" s="9"/>
      <c r="E8" s="9"/>
      <c r="F8" s="9"/>
      <c r="G8" s="9"/>
      <c r="H8" s="9"/>
      <c r="I8" s="9"/>
      <c r="J8" s="9"/>
      <c r="K8" s="9"/>
      <c r="L8" s="9"/>
      <c r="M8" s="12"/>
      <c r="N8" s="12"/>
      <c r="O8" s="12"/>
      <c r="P8" s="12"/>
      <c r="Q8" s="12"/>
      <c r="R8" s="12"/>
      <c r="S8" s="9">
        <f t="shared" si="1"/>
        <v>0</v>
      </c>
      <c r="T8" s="38"/>
      <c r="U8" s="11"/>
    </row>
    <row r="9" spans="1:23" ht="15.75" customHeight="1">
      <c r="A9" s="6" t="s">
        <v>15</v>
      </c>
      <c r="B9" s="7">
        <v>44532</v>
      </c>
      <c r="C9" s="8" t="str">
        <f t="shared" si="0"/>
        <v>الخميس</v>
      </c>
      <c r="D9" s="9">
        <v>6</v>
      </c>
      <c r="E9" s="9"/>
      <c r="F9" s="9"/>
      <c r="G9" s="9"/>
      <c r="H9" s="9"/>
      <c r="I9" s="9"/>
      <c r="J9" s="9"/>
      <c r="K9" s="9"/>
      <c r="L9" s="9"/>
      <c r="M9" s="12"/>
      <c r="N9" s="12"/>
      <c r="O9" s="12"/>
      <c r="P9" s="12"/>
      <c r="Q9" s="12"/>
      <c r="R9" s="12"/>
      <c r="S9" s="9">
        <f t="shared" si="1"/>
        <v>6</v>
      </c>
      <c r="T9" s="38"/>
      <c r="U9" s="11"/>
    </row>
    <row r="10" spans="1:23" ht="15.75" customHeight="1">
      <c r="A10" s="6" t="s">
        <v>15</v>
      </c>
      <c r="B10" s="7">
        <v>44533</v>
      </c>
      <c r="C10" s="8" t="str">
        <f t="shared" si="0"/>
        <v>الجمعة</v>
      </c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  <c r="S10" s="11">
        <f t="shared" si="1"/>
        <v>0</v>
      </c>
      <c r="T10" s="15"/>
      <c r="U10" s="11"/>
    </row>
    <row r="11" spans="1:23" ht="15.75" customHeight="1">
      <c r="A11" s="6" t="s">
        <v>15</v>
      </c>
      <c r="B11" s="7">
        <v>44534</v>
      </c>
      <c r="C11" s="8" t="str">
        <f t="shared" si="0"/>
        <v>السبت</v>
      </c>
      <c r="D11" s="9">
        <v>435</v>
      </c>
      <c r="E11" s="9"/>
      <c r="F11" s="9"/>
      <c r="G11" s="9"/>
      <c r="H11" s="9">
        <v>56</v>
      </c>
      <c r="I11" s="9"/>
      <c r="J11" s="9">
        <v>6</v>
      </c>
      <c r="K11" s="9"/>
      <c r="L11" s="9">
        <v>7</v>
      </c>
      <c r="M11" s="9">
        <v>7</v>
      </c>
      <c r="N11" s="9">
        <v>7</v>
      </c>
      <c r="O11" s="12"/>
      <c r="P11" s="9">
        <v>7</v>
      </c>
      <c r="Q11" s="9">
        <v>7</v>
      </c>
      <c r="R11" s="12"/>
      <c r="S11" s="9">
        <f t="shared" si="1"/>
        <v>532</v>
      </c>
      <c r="T11" s="37">
        <f>SUM(S11:S16)</f>
        <v>2449</v>
      </c>
      <c r="U11" s="11"/>
    </row>
    <row r="12" spans="1:23" ht="15.75" customHeight="1">
      <c r="A12" s="6" t="s">
        <v>15</v>
      </c>
      <c r="B12" s="7">
        <v>44535</v>
      </c>
      <c r="C12" s="8" t="str">
        <f t="shared" si="0"/>
        <v>الأحد</v>
      </c>
      <c r="D12" s="9"/>
      <c r="E12" s="9"/>
      <c r="F12" s="9"/>
      <c r="G12" s="9"/>
      <c r="H12" s="9"/>
      <c r="I12" s="9"/>
      <c r="J12" s="9"/>
      <c r="K12" s="9"/>
      <c r="L12" s="9"/>
      <c r="M12" s="12"/>
      <c r="N12" s="12"/>
      <c r="O12" s="12"/>
      <c r="P12" s="12"/>
      <c r="Q12" s="12"/>
      <c r="R12" s="12"/>
      <c r="S12" s="9">
        <f t="shared" si="1"/>
        <v>0</v>
      </c>
      <c r="T12" s="38"/>
      <c r="U12" s="11"/>
    </row>
    <row r="13" spans="1:23" ht="15.75" customHeight="1">
      <c r="A13" s="6" t="s">
        <v>15</v>
      </c>
      <c r="B13" s="7">
        <v>44536</v>
      </c>
      <c r="C13" s="8" t="str">
        <f t="shared" si="0"/>
        <v>الإثنين</v>
      </c>
      <c r="D13" s="9"/>
      <c r="E13" s="9"/>
      <c r="F13" s="9"/>
      <c r="G13" s="9"/>
      <c r="H13" s="9"/>
      <c r="I13" s="9"/>
      <c r="J13" s="9"/>
      <c r="K13" s="9"/>
      <c r="L13" s="9"/>
      <c r="M13" s="12"/>
      <c r="N13" s="12"/>
      <c r="O13" s="12"/>
      <c r="P13" s="12"/>
      <c r="Q13" s="12"/>
      <c r="R13" s="12"/>
      <c r="S13" s="9">
        <f t="shared" si="1"/>
        <v>0</v>
      </c>
      <c r="T13" s="38"/>
      <c r="U13" s="11"/>
    </row>
    <row r="14" spans="1:23" ht="15.75" customHeight="1">
      <c r="A14" s="6" t="s">
        <v>15</v>
      </c>
      <c r="B14" s="7">
        <v>44537</v>
      </c>
      <c r="C14" s="8" t="str">
        <f t="shared" si="0"/>
        <v>الثلاثاء</v>
      </c>
      <c r="D14" s="9"/>
      <c r="E14" s="9"/>
      <c r="F14" s="9"/>
      <c r="G14" s="9"/>
      <c r="H14" s="9"/>
      <c r="I14" s="9"/>
      <c r="J14" s="9"/>
      <c r="K14" s="9"/>
      <c r="L14" s="9">
        <v>53</v>
      </c>
      <c r="M14" s="9">
        <v>545</v>
      </c>
      <c r="N14" s="12"/>
      <c r="O14" s="12"/>
      <c r="P14" s="9">
        <v>646</v>
      </c>
      <c r="Q14" s="9">
        <v>64</v>
      </c>
      <c r="R14" s="9">
        <v>64</v>
      </c>
      <c r="S14" s="9">
        <f t="shared" si="1"/>
        <v>1372</v>
      </c>
      <c r="T14" s="38"/>
      <c r="U14" s="11"/>
    </row>
    <row r="15" spans="1:23" ht="15.75" customHeight="1">
      <c r="A15" s="6" t="s">
        <v>15</v>
      </c>
      <c r="B15" s="7">
        <v>44538</v>
      </c>
      <c r="C15" s="8" t="str">
        <f t="shared" si="0"/>
        <v>الأربعاء</v>
      </c>
      <c r="D15" s="9"/>
      <c r="E15" s="9"/>
      <c r="F15" s="9"/>
      <c r="G15" s="9"/>
      <c r="H15" s="9"/>
      <c r="I15" s="9"/>
      <c r="J15" s="9"/>
      <c r="K15" s="9"/>
      <c r="L15" s="9"/>
      <c r="M15" s="9">
        <v>545</v>
      </c>
      <c r="N15" s="12"/>
      <c r="O15" s="12"/>
      <c r="P15" s="12"/>
      <c r="Q15" s="12"/>
      <c r="R15" s="12"/>
      <c r="S15" s="9">
        <f t="shared" si="1"/>
        <v>545</v>
      </c>
      <c r="T15" s="38"/>
      <c r="U15" s="11"/>
    </row>
    <row r="16" spans="1:23" ht="15.75" customHeight="1">
      <c r="A16" s="6" t="s">
        <v>15</v>
      </c>
      <c r="B16" s="7">
        <v>44539</v>
      </c>
      <c r="C16" s="8" t="str">
        <f t="shared" si="0"/>
        <v>الخميس</v>
      </c>
      <c r="D16" s="9"/>
      <c r="E16" s="9"/>
      <c r="F16" s="9"/>
      <c r="G16" s="9"/>
      <c r="H16" s="9"/>
      <c r="I16" s="9"/>
      <c r="J16" s="9"/>
      <c r="K16" s="9"/>
      <c r="L16" s="9"/>
      <c r="M16" s="12"/>
      <c r="N16" s="12"/>
      <c r="O16" s="12"/>
      <c r="P16" s="12"/>
      <c r="Q16" s="12"/>
      <c r="R16" s="12"/>
      <c r="S16" s="9">
        <f t="shared" si="1"/>
        <v>0</v>
      </c>
      <c r="T16" s="38"/>
      <c r="U16" s="11"/>
    </row>
    <row r="17" spans="1:21" ht="15.75" customHeight="1">
      <c r="A17" s="6" t="s">
        <v>15</v>
      </c>
      <c r="B17" s="7">
        <v>44540</v>
      </c>
      <c r="C17" s="8" t="str">
        <f t="shared" si="0"/>
        <v>الجمعة</v>
      </c>
      <c r="D17" s="9"/>
      <c r="E17" s="9"/>
      <c r="F17" s="9"/>
      <c r="G17" s="9"/>
      <c r="H17" s="9"/>
      <c r="I17" s="9"/>
      <c r="J17" s="9"/>
      <c r="K17" s="9"/>
      <c r="L17" s="9"/>
      <c r="M17" s="12"/>
      <c r="N17" s="12"/>
      <c r="O17" s="12"/>
      <c r="P17" s="12"/>
      <c r="Q17" s="12"/>
      <c r="R17" s="12"/>
      <c r="S17" s="9">
        <f t="shared" si="1"/>
        <v>0</v>
      </c>
      <c r="T17" s="10"/>
      <c r="U17" s="14"/>
    </row>
    <row r="18" spans="1:21" ht="15.75" customHeight="1">
      <c r="A18" s="6" t="s">
        <v>15</v>
      </c>
      <c r="B18" s="7">
        <v>44541</v>
      </c>
      <c r="C18" s="8" t="str">
        <f t="shared" si="0"/>
        <v>السبت</v>
      </c>
      <c r="D18" s="9"/>
      <c r="E18" s="9"/>
      <c r="F18" s="9"/>
      <c r="G18" s="9"/>
      <c r="H18" s="9"/>
      <c r="I18" s="9"/>
      <c r="J18" s="9"/>
      <c r="K18" s="9"/>
      <c r="L18" s="9"/>
      <c r="M18" s="12"/>
      <c r="N18" s="12"/>
      <c r="O18" s="12"/>
      <c r="P18" s="12"/>
      <c r="Q18" s="12"/>
      <c r="R18" s="12"/>
      <c r="S18" s="9">
        <f t="shared" si="1"/>
        <v>0</v>
      </c>
      <c r="T18" s="10"/>
      <c r="U18" s="14"/>
    </row>
    <row r="19" spans="1:21" ht="15.75" customHeight="1">
      <c r="A19" s="6" t="s">
        <v>15</v>
      </c>
      <c r="B19" s="7">
        <v>44542</v>
      </c>
      <c r="C19" s="8" t="str">
        <f t="shared" si="0"/>
        <v>الأحد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9">
        <f t="shared" si="1"/>
        <v>0</v>
      </c>
      <c r="T19" s="10"/>
      <c r="U19" s="11"/>
    </row>
    <row r="20" spans="1:21" ht="15.75" customHeight="1">
      <c r="A20" s="6"/>
      <c r="B20" s="7">
        <v>44543</v>
      </c>
      <c r="C20" s="8" t="str">
        <f t="shared" si="0"/>
        <v>الإثنين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9">
        <f t="shared" si="1"/>
        <v>0</v>
      </c>
      <c r="T20" s="10"/>
      <c r="U20" s="11"/>
    </row>
    <row r="21" spans="1:21" ht="15.75" customHeight="1">
      <c r="A21" s="6"/>
      <c r="B21" s="7">
        <v>44544</v>
      </c>
      <c r="C21" s="8" t="str">
        <f t="shared" si="0"/>
        <v>الثلاثاء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9">
        <f t="shared" si="1"/>
        <v>0</v>
      </c>
      <c r="T21" s="10"/>
      <c r="U21" s="11"/>
    </row>
    <row r="22" spans="1:21" ht="15.75" customHeight="1">
      <c r="A22" s="6"/>
      <c r="B22" s="7">
        <v>44545</v>
      </c>
      <c r="C22" s="8" t="str">
        <f t="shared" si="0"/>
        <v>الأربعاء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>
        <f t="shared" si="1"/>
        <v>0</v>
      </c>
      <c r="T22" s="10"/>
      <c r="U22" s="11"/>
    </row>
    <row r="23" spans="1:21" ht="15.75" customHeight="1">
      <c r="A23" s="6"/>
      <c r="B23" s="7">
        <v>44546</v>
      </c>
      <c r="C23" s="8" t="str">
        <f t="shared" si="0"/>
        <v>الخميس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9">
        <f t="shared" si="1"/>
        <v>0</v>
      </c>
      <c r="T23" s="10"/>
      <c r="U23" s="11"/>
    </row>
    <row r="24" spans="1:21" ht="15.75" customHeight="1">
      <c r="A24" s="6"/>
      <c r="B24" s="7">
        <v>44547</v>
      </c>
      <c r="C24" s="8" t="str">
        <f t="shared" si="0"/>
        <v>الجمعة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9">
        <f t="shared" si="1"/>
        <v>0</v>
      </c>
      <c r="T24" s="10"/>
      <c r="U24" s="11"/>
    </row>
    <row r="25" spans="1:21" ht="15.75" customHeight="1">
      <c r="A25" s="6"/>
      <c r="B25" s="7">
        <v>44548</v>
      </c>
      <c r="C25" s="8" t="str">
        <f t="shared" si="0"/>
        <v>السبت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0"/>
      <c r="U25" s="11"/>
    </row>
    <row r="26" spans="1:21" ht="15.75" customHeight="1">
      <c r="A26" s="6"/>
      <c r="B26" s="7">
        <v>44549</v>
      </c>
      <c r="C26" s="8" t="str">
        <f t="shared" si="0"/>
        <v>الأحد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0"/>
      <c r="U26" s="11"/>
    </row>
    <row r="27" spans="1:21" ht="15.75" customHeight="1">
      <c r="A27" s="6"/>
      <c r="B27" s="7">
        <v>44550</v>
      </c>
      <c r="C27" s="8" t="str">
        <f t="shared" si="0"/>
        <v>الإثنين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0"/>
      <c r="U27" s="11"/>
    </row>
    <row r="28" spans="1:21" ht="15.75" customHeight="1">
      <c r="A28" s="6"/>
      <c r="B28" s="7">
        <v>44551</v>
      </c>
      <c r="C28" s="8" t="str">
        <f t="shared" si="0"/>
        <v>الثلاثاء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0"/>
      <c r="U28" s="11"/>
    </row>
    <row r="29" spans="1:21" ht="15.75" customHeight="1">
      <c r="A29" s="6"/>
      <c r="B29" s="7">
        <v>44552</v>
      </c>
      <c r="C29" s="8" t="str">
        <f t="shared" si="0"/>
        <v>الأربعاء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0"/>
      <c r="U29" s="11"/>
    </row>
    <row r="30" spans="1:21" ht="15.75" customHeight="1">
      <c r="A30" s="6"/>
      <c r="B30" s="7">
        <v>44553</v>
      </c>
      <c r="C30" s="8" t="str">
        <f t="shared" si="0"/>
        <v>الخميس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0"/>
      <c r="U30" s="11"/>
    </row>
    <row r="31" spans="1:21" ht="15.75" customHeight="1">
      <c r="A31" s="6"/>
      <c r="B31" s="7">
        <v>44554</v>
      </c>
      <c r="C31" s="8" t="str">
        <f t="shared" si="0"/>
        <v>الجمعة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0"/>
      <c r="U31" s="11"/>
    </row>
    <row r="32" spans="1:21" ht="15.75" customHeight="1">
      <c r="A32" s="6"/>
      <c r="B32" s="7">
        <v>44555</v>
      </c>
      <c r="C32" s="8" t="str">
        <f t="shared" si="0"/>
        <v>السبت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0"/>
      <c r="U32" s="11"/>
    </row>
    <row r="33" spans="1:21" ht="15.75" customHeight="1">
      <c r="A33" s="6"/>
      <c r="B33" s="7">
        <v>44556</v>
      </c>
      <c r="C33" s="8" t="str">
        <f t="shared" si="0"/>
        <v>الأحد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0"/>
      <c r="U33" s="11"/>
    </row>
    <row r="34" spans="1:21" ht="15.75" customHeight="1">
      <c r="A34" s="6"/>
      <c r="B34" s="7">
        <v>44557</v>
      </c>
      <c r="C34" s="8" t="str">
        <f t="shared" si="0"/>
        <v>الإثنين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0"/>
      <c r="U34" s="11"/>
    </row>
    <row r="35" spans="1:21" ht="15.75" customHeight="1">
      <c r="A35" s="6"/>
      <c r="B35" s="7">
        <v>44558</v>
      </c>
      <c r="C35" s="8" t="str">
        <f t="shared" si="0"/>
        <v>الثلاثاء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0"/>
      <c r="U35" s="11"/>
    </row>
    <row r="36" spans="1:21" ht="15.75" customHeight="1">
      <c r="A36" s="6"/>
      <c r="B36" s="7">
        <v>44559</v>
      </c>
      <c r="C36" s="8" t="str">
        <f t="shared" si="0"/>
        <v>الأربعاء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0"/>
      <c r="U36" s="14"/>
    </row>
    <row r="37" spans="1:21" ht="15.75" customHeight="1">
      <c r="A37" s="6"/>
      <c r="B37" s="7">
        <v>44560</v>
      </c>
      <c r="C37" s="8" t="str">
        <f t="shared" si="0"/>
        <v>الخميس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0"/>
      <c r="U37" s="14"/>
    </row>
    <row r="38" spans="1:21" ht="15.75" customHeight="1">
      <c r="A38" s="6"/>
      <c r="B38" s="7">
        <v>44561</v>
      </c>
      <c r="C38" s="8" t="str">
        <f t="shared" si="0"/>
        <v>الجمعة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"/>
      <c r="U38" s="14"/>
    </row>
    <row r="39" spans="1:21" ht="15.75" customHeight="1">
      <c r="A39" s="6"/>
      <c r="B39" s="7">
        <v>44562</v>
      </c>
      <c r="C39" s="8" t="str">
        <f t="shared" si="0"/>
        <v>السبت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0"/>
      <c r="U39" s="14"/>
    </row>
    <row r="40" spans="1:21" ht="15.75" customHeight="1">
      <c r="A40" s="6"/>
      <c r="B40" s="7">
        <v>44563</v>
      </c>
      <c r="C40" s="8" t="str">
        <f t="shared" si="0"/>
        <v>الأحد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0"/>
      <c r="U40" s="14"/>
    </row>
    <row r="41" spans="1:21" ht="15.75" customHeight="1">
      <c r="A41" s="6"/>
      <c r="B41" s="7">
        <v>44564</v>
      </c>
      <c r="C41" s="8" t="str">
        <f t="shared" si="0"/>
        <v>الإثنين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0"/>
      <c r="U41" s="14"/>
    </row>
    <row r="42" spans="1:21" ht="15.75" customHeight="1">
      <c r="A42" s="6"/>
      <c r="B42" s="7">
        <v>44565</v>
      </c>
      <c r="C42" s="8" t="str">
        <f t="shared" si="0"/>
        <v>الثلاثاء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"/>
      <c r="U42" s="14"/>
    </row>
    <row r="43" spans="1:21" ht="15.75" customHeight="1">
      <c r="A43" s="6"/>
      <c r="B43" s="7">
        <v>44566</v>
      </c>
      <c r="C43" s="8" t="str">
        <f t="shared" si="0"/>
        <v>الأربعاء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0"/>
      <c r="U43" s="14"/>
    </row>
    <row r="44" spans="1:21" ht="15.75" customHeight="1">
      <c r="A44" s="6"/>
      <c r="B44" s="7">
        <v>44567</v>
      </c>
      <c r="C44" s="8" t="str">
        <f t="shared" si="0"/>
        <v>الخميس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0"/>
      <c r="U44" s="14"/>
    </row>
    <row r="45" spans="1:21" ht="15.75" customHeight="1">
      <c r="A45" s="6"/>
      <c r="B45" s="7">
        <v>44568</v>
      </c>
      <c r="C45" s="8" t="str">
        <f t="shared" si="0"/>
        <v>الجمعة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0"/>
      <c r="U45" s="14"/>
    </row>
    <row r="46" spans="1:21" ht="15.75" customHeight="1">
      <c r="A46" s="6"/>
      <c r="B46" s="7">
        <v>44569</v>
      </c>
      <c r="C46" s="8" t="str">
        <f t="shared" si="0"/>
        <v>السبت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0"/>
      <c r="U46" s="14"/>
    </row>
    <row r="47" spans="1:21" ht="15.75" customHeight="1">
      <c r="A47" s="6"/>
      <c r="B47" s="7">
        <v>44570</v>
      </c>
      <c r="C47" s="8" t="str">
        <f t="shared" si="0"/>
        <v>الأحد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0"/>
      <c r="U47" s="14"/>
    </row>
    <row r="48" spans="1:21" ht="15.75" customHeight="1">
      <c r="A48" s="6"/>
      <c r="B48" s="7">
        <v>44571</v>
      </c>
      <c r="C48" s="8" t="str">
        <f t="shared" si="0"/>
        <v>الإثنين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0"/>
      <c r="U48" s="14"/>
    </row>
    <row r="49" spans="1:21" ht="15.75" customHeight="1">
      <c r="A49" s="6"/>
      <c r="B49" s="7">
        <v>44572</v>
      </c>
      <c r="C49" s="8" t="str">
        <f t="shared" si="0"/>
        <v>الثلاثاء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0"/>
      <c r="U49" s="14"/>
    </row>
    <row r="50" spans="1:21" ht="15.75" customHeight="1">
      <c r="A50" s="6"/>
      <c r="B50" s="7">
        <v>44573</v>
      </c>
      <c r="C50" s="8" t="str">
        <f t="shared" si="0"/>
        <v>الأربعاء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0"/>
      <c r="U50" s="14"/>
    </row>
    <row r="51" spans="1:21" ht="15.75" customHeight="1">
      <c r="A51" s="6"/>
      <c r="B51" s="7">
        <v>44574</v>
      </c>
      <c r="C51" s="8" t="str">
        <f t="shared" si="0"/>
        <v>الخميس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0"/>
      <c r="U51" s="14"/>
    </row>
    <row r="52" spans="1:21" ht="15.75" customHeight="1">
      <c r="A52" s="6"/>
      <c r="B52" s="7">
        <v>44575</v>
      </c>
      <c r="C52" s="8" t="str">
        <f t="shared" si="0"/>
        <v>الجمعة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0"/>
      <c r="U52" s="14"/>
    </row>
    <row r="53" spans="1:21" ht="15.75" customHeight="1">
      <c r="A53" s="6"/>
      <c r="B53" s="7">
        <v>44576</v>
      </c>
      <c r="C53" s="8" t="str">
        <f t="shared" si="0"/>
        <v>السبت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0"/>
      <c r="U53" s="14"/>
    </row>
    <row r="54" spans="1:21" ht="15.75" customHeight="1">
      <c r="A54" s="6"/>
      <c r="B54" s="7">
        <v>44577</v>
      </c>
      <c r="C54" s="8" t="str">
        <f t="shared" si="0"/>
        <v>الأحد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0"/>
      <c r="U54" s="14"/>
    </row>
    <row r="55" spans="1:21" ht="15.75" customHeight="1">
      <c r="A55" s="6"/>
      <c r="B55" s="7">
        <v>44578</v>
      </c>
      <c r="C55" s="8" t="str">
        <f t="shared" si="0"/>
        <v>الإثنين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0"/>
      <c r="U55" s="14"/>
    </row>
    <row r="56" spans="1:21" ht="15.75" customHeight="1">
      <c r="A56" s="6"/>
      <c r="B56" s="7">
        <v>44579</v>
      </c>
      <c r="C56" s="8" t="str">
        <f t="shared" si="0"/>
        <v>الثلاثاء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0"/>
      <c r="U56" s="14"/>
    </row>
    <row r="57" spans="1:21" ht="15.75" customHeight="1">
      <c r="A57" s="6"/>
      <c r="B57" s="7">
        <v>44580</v>
      </c>
      <c r="C57" s="8" t="str">
        <f t="shared" si="0"/>
        <v>الأربعاء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0"/>
      <c r="U57" s="14"/>
    </row>
    <row r="58" spans="1:21" ht="15.75" customHeight="1">
      <c r="A58" s="6"/>
      <c r="B58" s="7">
        <v>44581</v>
      </c>
      <c r="C58" s="8" t="str">
        <f t="shared" si="0"/>
        <v>الخميس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0"/>
      <c r="U58" s="14"/>
    </row>
    <row r="59" spans="1:21" ht="15.75" customHeight="1">
      <c r="A59" s="6"/>
      <c r="B59" s="7">
        <v>44582</v>
      </c>
      <c r="C59" s="8" t="str">
        <f t="shared" si="0"/>
        <v>الجمعة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0"/>
      <c r="U59" s="14"/>
    </row>
    <row r="60" spans="1:21" ht="15.75" customHeight="1">
      <c r="A60" s="6"/>
      <c r="B60" s="7">
        <v>44583</v>
      </c>
      <c r="C60" s="8" t="str">
        <f t="shared" si="0"/>
        <v>السبت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0"/>
      <c r="U60" s="14"/>
    </row>
    <row r="61" spans="1:21" ht="15.75" customHeight="1">
      <c r="A61" s="6"/>
      <c r="B61" s="7">
        <v>44584</v>
      </c>
      <c r="C61" s="8" t="str">
        <f t="shared" si="0"/>
        <v>الأحد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0"/>
      <c r="U61" s="14"/>
    </row>
    <row r="62" spans="1:21" ht="15.75" customHeight="1">
      <c r="A62" s="6"/>
      <c r="B62" s="7">
        <v>44585</v>
      </c>
      <c r="C62" s="8" t="str">
        <f t="shared" si="0"/>
        <v>الإثنين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0"/>
      <c r="U62" s="14"/>
    </row>
    <row r="63" spans="1:21" ht="15.75" customHeight="1">
      <c r="A63" s="6"/>
      <c r="B63" s="7">
        <v>44586</v>
      </c>
      <c r="C63" s="8" t="str">
        <f t="shared" si="0"/>
        <v>الثلاثاء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0"/>
      <c r="U63" s="14"/>
    </row>
    <row r="64" spans="1:21" ht="15.75" customHeight="1">
      <c r="A64" s="6"/>
      <c r="B64" s="7">
        <v>44587</v>
      </c>
      <c r="C64" s="8" t="str">
        <f t="shared" si="0"/>
        <v>الأربعاء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0"/>
      <c r="U64" s="14"/>
    </row>
    <row r="65" spans="1:21" ht="15.75" customHeight="1">
      <c r="A65" s="6"/>
      <c r="B65" s="7">
        <v>44588</v>
      </c>
      <c r="C65" s="8" t="str">
        <f t="shared" si="0"/>
        <v>الخميس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0"/>
      <c r="U65" s="14"/>
    </row>
    <row r="66" spans="1:21" ht="15.75" customHeight="1">
      <c r="A66" s="6"/>
      <c r="B66" s="7">
        <v>44589</v>
      </c>
      <c r="C66" s="8" t="str">
        <f t="shared" si="0"/>
        <v>الجمعة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0"/>
      <c r="U66" s="14"/>
    </row>
    <row r="67" spans="1:21" ht="15.75" customHeight="1">
      <c r="A67" s="6"/>
      <c r="B67" s="7">
        <v>44590</v>
      </c>
      <c r="C67" s="8" t="str">
        <f t="shared" si="0"/>
        <v>السبت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0"/>
      <c r="U67" s="14"/>
    </row>
    <row r="68" spans="1:21" ht="15.75" customHeight="1">
      <c r="A68" s="6"/>
      <c r="B68" s="7">
        <v>44591</v>
      </c>
      <c r="C68" s="8" t="str">
        <f t="shared" si="0"/>
        <v>الأحد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0"/>
      <c r="U68" s="14"/>
    </row>
    <row r="69" spans="1:21" ht="15.75" customHeight="1">
      <c r="A69" s="6"/>
      <c r="B69" s="7">
        <v>44592</v>
      </c>
      <c r="C69" s="8" t="str">
        <f t="shared" si="0"/>
        <v>الإثنين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0"/>
      <c r="U69" s="14"/>
    </row>
    <row r="70" spans="1:21" ht="15.75" customHeight="1">
      <c r="A70" s="6"/>
      <c r="B70" s="7">
        <v>44593</v>
      </c>
      <c r="C70" s="8" t="str">
        <f t="shared" si="0"/>
        <v>الثلاثاء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0"/>
      <c r="U70" s="14"/>
    </row>
    <row r="71" spans="1:21" ht="15.75" customHeight="1">
      <c r="A71" s="6"/>
      <c r="B71" s="7">
        <v>44594</v>
      </c>
      <c r="C71" s="8" t="str">
        <f t="shared" si="0"/>
        <v>الأربعاء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0"/>
      <c r="U71" s="14"/>
    </row>
    <row r="72" spans="1:21" ht="15.75" customHeight="1">
      <c r="A72" s="6"/>
      <c r="B72" s="7">
        <v>44595</v>
      </c>
      <c r="C72" s="8" t="str">
        <f t="shared" si="0"/>
        <v>الخميس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0"/>
      <c r="U72" s="14"/>
    </row>
    <row r="73" spans="1:21" ht="15.75" customHeight="1">
      <c r="A73" s="6"/>
      <c r="B73" s="7">
        <v>44596</v>
      </c>
      <c r="C73" s="8" t="str">
        <f t="shared" si="0"/>
        <v>الجمعة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0"/>
      <c r="U73" s="14"/>
    </row>
    <row r="74" spans="1:21" ht="15.75" customHeight="1">
      <c r="A74" s="6"/>
      <c r="B74" s="7">
        <v>44597</v>
      </c>
      <c r="C74" s="8" t="str">
        <f t="shared" si="0"/>
        <v>السبت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0"/>
      <c r="U74" s="14"/>
    </row>
    <row r="75" spans="1:21" ht="15.75" customHeight="1">
      <c r="A75" s="6"/>
      <c r="B75" s="7">
        <v>44598</v>
      </c>
      <c r="C75" s="8" t="str">
        <f t="shared" si="0"/>
        <v>الأحد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0"/>
      <c r="U75" s="14"/>
    </row>
    <row r="76" spans="1:21" ht="15.75" customHeight="1">
      <c r="A76" s="6"/>
      <c r="B76" s="7">
        <v>44599</v>
      </c>
      <c r="C76" s="8" t="str">
        <f t="shared" si="0"/>
        <v>الإثنين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0"/>
      <c r="U76" s="14"/>
    </row>
    <row r="77" spans="1:21" ht="15.75" customHeight="1">
      <c r="A77" s="6"/>
      <c r="B77" s="7">
        <v>44600</v>
      </c>
      <c r="C77" s="8" t="str">
        <f t="shared" si="0"/>
        <v>الثلاثاء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0"/>
      <c r="U77" s="14"/>
    </row>
    <row r="78" spans="1:21" ht="15.75" customHeight="1">
      <c r="A78" s="6"/>
      <c r="B78" s="7">
        <v>44601</v>
      </c>
      <c r="C78" s="8" t="str">
        <f t="shared" si="0"/>
        <v>الأربعاء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0"/>
      <c r="U78" s="14"/>
    </row>
    <row r="79" spans="1:21" ht="15.75" customHeight="1">
      <c r="A79" s="6"/>
      <c r="B79" s="7">
        <v>44602</v>
      </c>
      <c r="C79" s="8" t="str">
        <f t="shared" si="0"/>
        <v>الخميس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0"/>
      <c r="U79" s="14"/>
    </row>
    <row r="80" spans="1:21" ht="15.75" customHeight="1">
      <c r="A80" s="6"/>
      <c r="B80" s="7">
        <v>44603</v>
      </c>
      <c r="C80" s="8" t="str">
        <f t="shared" si="0"/>
        <v>الجمعة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0"/>
      <c r="U80" s="14"/>
    </row>
    <row r="81" spans="1:21" ht="15.75" customHeight="1">
      <c r="A81" s="6"/>
      <c r="B81" s="7">
        <v>44604</v>
      </c>
      <c r="C81" s="8" t="str">
        <f t="shared" si="0"/>
        <v>السبت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0"/>
      <c r="U81" s="14"/>
    </row>
    <row r="82" spans="1:21" ht="15.75" customHeight="1">
      <c r="A82" s="6"/>
      <c r="B82" s="7">
        <v>44605</v>
      </c>
      <c r="C82" s="8" t="str">
        <f t="shared" si="0"/>
        <v>الأحد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0"/>
      <c r="U82" s="14"/>
    </row>
    <row r="83" spans="1:21" ht="15.75" customHeight="1">
      <c r="A83" s="6"/>
      <c r="B83" s="7">
        <v>44606</v>
      </c>
      <c r="C83" s="8" t="str">
        <f t="shared" si="0"/>
        <v>الإثنين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0"/>
      <c r="U83" s="14"/>
    </row>
    <row r="84" spans="1:21" ht="15.75" customHeight="1">
      <c r="A84" s="6"/>
      <c r="B84" s="7">
        <v>44607</v>
      </c>
      <c r="C84" s="8" t="str">
        <f t="shared" si="0"/>
        <v>الثلاثاء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0"/>
      <c r="U84" s="14"/>
    </row>
    <row r="85" spans="1:21" ht="15.75" customHeight="1">
      <c r="A85" s="6"/>
      <c r="B85" s="7">
        <v>44608</v>
      </c>
      <c r="C85" s="8" t="str">
        <f t="shared" si="0"/>
        <v>الأربعاء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0"/>
      <c r="U85" s="14"/>
    </row>
    <row r="86" spans="1:21" ht="15.75" customHeight="1">
      <c r="A86" s="6"/>
      <c r="B86" s="7">
        <v>44609</v>
      </c>
      <c r="C86" s="8" t="str">
        <f t="shared" si="0"/>
        <v>الخميس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0"/>
      <c r="U86" s="14"/>
    </row>
    <row r="87" spans="1:21" ht="15.75" customHeight="1">
      <c r="A87" s="6"/>
      <c r="B87" s="7">
        <v>44610</v>
      </c>
      <c r="C87" s="8" t="str">
        <f t="shared" si="0"/>
        <v>الجمعة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0"/>
      <c r="U87" s="14"/>
    </row>
    <row r="88" spans="1:21" ht="15.75" customHeight="1">
      <c r="A88" s="6"/>
      <c r="B88" s="7">
        <v>44611</v>
      </c>
      <c r="C88" s="8" t="str">
        <f t="shared" si="0"/>
        <v>السبت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0"/>
      <c r="U88" s="14"/>
    </row>
    <row r="89" spans="1:21" ht="15.75" customHeight="1">
      <c r="A89" s="6"/>
      <c r="B89" s="7">
        <v>44612</v>
      </c>
      <c r="C89" s="8" t="str">
        <f t="shared" si="0"/>
        <v>الأحد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0"/>
      <c r="U89" s="14"/>
    </row>
    <row r="90" spans="1:21" ht="15.75" customHeight="1">
      <c r="A90" s="6"/>
      <c r="B90" s="7">
        <v>44613</v>
      </c>
      <c r="C90" s="8" t="str">
        <f t="shared" si="0"/>
        <v>الإثنين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0"/>
      <c r="U90" s="14"/>
    </row>
    <row r="91" spans="1:21" ht="15.75" customHeight="1">
      <c r="A91" s="6"/>
      <c r="B91" s="7">
        <v>44614</v>
      </c>
      <c r="C91" s="8" t="str">
        <f t="shared" si="0"/>
        <v>الثلاثاء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0"/>
      <c r="U91" s="14"/>
    </row>
    <row r="92" spans="1:21" ht="15.75" customHeight="1">
      <c r="A92" s="6"/>
      <c r="B92" s="7">
        <v>44615</v>
      </c>
      <c r="C92" s="8" t="str">
        <f t="shared" si="0"/>
        <v>الأربعاء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0"/>
      <c r="U92" s="14"/>
    </row>
    <row r="93" spans="1:21" ht="15.75" customHeight="1">
      <c r="A93" s="6"/>
      <c r="B93" s="7">
        <v>44616</v>
      </c>
      <c r="C93" s="8" t="str">
        <f t="shared" si="0"/>
        <v>الخميس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0"/>
      <c r="U93" s="14"/>
    </row>
    <row r="94" spans="1:21" ht="15.75" customHeight="1">
      <c r="A94" s="6"/>
      <c r="B94" s="7">
        <v>44617</v>
      </c>
      <c r="C94" s="8" t="str">
        <f t="shared" si="0"/>
        <v>الجمعة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0"/>
      <c r="U94" s="14"/>
    </row>
    <row r="95" spans="1:21" ht="15.75" customHeight="1">
      <c r="A95" s="6"/>
      <c r="B95" s="7">
        <v>44618</v>
      </c>
      <c r="C95" s="8" t="str">
        <f t="shared" si="0"/>
        <v>السبت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0"/>
      <c r="U95" s="14"/>
    </row>
    <row r="96" spans="1:21" ht="15.75" customHeight="1">
      <c r="A96" s="6"/>
      <c r="B96" s="7">
        <v>44619</v>
      </c>
      <c r="C96" s="8" t="str">
        <f t="shared" si="0"/>
        <v>الأحد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0"/>
      <c r="U96" s="14"/>
    </row>
    <row r="97" spans="1:21" ht="15.75" customHeight="1">
      <c r="A97" s="6"/>
      <c r="B97" s="7">
        <v>44620</v>
      </c>
      <c r="C97" s="8" t="str">
        <f t="shared" si="0"/>
        <v>الإثنين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0"/>
      <c r="U97" s="14"/>
    </row>
    <row r="98" spans="1:21" ht="15.75" customHeight="1">
      <c r="A98" s="6"/>
      <c r="B98" s="7">
        <v>44621</v>
      </c>
      <c r="C98" s="8" t="str">
        <f t="shared" si="0"/>
        <v>الثلاثاء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0"/>
      <c r="U98" s="14"/>
    </row>
    <row r="99" spans="1:21" ht="15.75" customHeight="1">
      <c r="A99" s="6"/>
      <c r="B99" s="7">
        <v>44622</v>
      </c>
      <c r="C99" s="8" t="str">
        <f t="shared" si="0"/>
        <v>الأربعاء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0"/>
      <c r="U99" s="14"/>
    </row>
    <row r="100" spans="1:21" ht="15.75" customHeight="1">
      <c r="A100" s="6"/>
      <c r="B100" s="7">
        <v>44623</v>
      </c>
      <c r="C100" s="8" t="str">
        <f t="shared" si="0"/>
        <v>الخميس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0"/>
      <c r="U100" s="14"/>
    </row>
    <row r="101" spans="1:21" ht="15.75" customHeight="1">
      <c r="A101" s="6"/>
      <c r="B101" s="7">
        <v>44624</v>
      </c>
      <c r="C101" s="8" t="str">
        <f t="shared" si="0"/>
        <v>الجمعة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0"/>
      <c r="U101" s="14"/>
    </row>
    <row r="102" spans="1:21" ht="15.75" customHeight="1">
      <c r="A102" s="6"/>
      <c r="B102" s="7">
        <v>44625</v>
      </c>
      <c r="C102" s="8" t="str">
        <f t="shared" si="0"/>
        <v>السبت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0"/>
      <c r="U102" s="14"/>
    </row>
    <row r="103" spans="1:21" ht="15.75" customHeight="1">
      <c r="A103" s="6"/>
      <c r="B103" s="7">
        <v>44626</v>
      </c>
      <c r="C103" s="8" t="str">
        <f t="shared" si="0"/>
        <v>الأحد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0"/>
      <c r="U103" s="14"/>
    </row>
    <row r="104" spans="1:21" ht="15.75" customHeight="1">
      <c r="A104" s="6"/>
      <c r="B104" s="7">
        <v>44627</v>
      </c>
      <c r="C104" s="8" t="str">
        <f t="shared" si="0"/>
        <v>الإثنين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0"/>
      <c r="U104" s="14"/>
    </row>
    <row r="105" spans="1:21" ht="15.75" customHeight="1">
      <c r="A105" s="6"/>
      <c r="B105" s="7">
        <v>44628</v>
      </c>
      <c r="C105" s="8" t="str">
        <f t="shared" si="0"/>
        <v>الثلاثاء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0"/>
      <c r="U105" s="14"/>
    </row>
    <row r="106" spans="1:21" ht="15.75" customHeight="1">
      <c r="A106" s="6"/>
      <c r="B106" s="7">
        <v>44629</v>
      </c>
      <c r="C106" s="8" t="str">
        <f t="shared" si="0"/>
        <v>الأربعاء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0"/>
      <c r="U106" s="14"/>
    </row>
    <row r="107" spans="1:21" ht="15.75" customHeight="1">
      <c r="A107" s="6"/>
      <c r="B107" s="7">
        <v>44630</v>
      </c>
      <c r="C107" s="8" t="str">
        <f t="shared" si="0"/>
        <v>الخميس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0"/>
      <c r="U107" s="14"/>
    </row>
    <row r="108" spans="1:21" ht="15.75" customHeight="1">
      <c r="A108" s="6"/>
      <c r="B108" s="7">
        <v>44631</v>
      </c>
      <c r="C108" s="8" t="str">
        <f t="shared" si="0"/>
        <v>الجمعة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0"/>
      <c r="U108" s="14"/>
    </row>
    <row r="109" spans="1:21" ht="15.75" customHeight="1">
      <c r="A109" s="6"/>
      <c r="B109" s="7">
        <v>44632</v>
      </c>
      <c r="C109" s="8" t="str">
        <f t="shared" si="0"/>
        <v>السبت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0"/>
      <c r="U109" s="14"/>
    </row>
    <row r="110" spans="1:21" ht="15.75" customHeight="1">
      <c r="A110" s="6"/>
      <c r="B110" s="7">
        <v>44633</v>
      </c>
      <c r="C110" s="8" t="str">
        <f t="shared" si="0"/>
        <v>الأحد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0"/>
      <c r="U110" s="14"/>
    </row>
    <row r="111" spans="1:21" ht="15.75" customHeight="1">
      <c r="A111" s="6"/>
      <c r="B111" s="7">
        <v>44634</v>
      </c>
      <c r="C111" s="8" t="str">
        <f t="shared" si="0"/>
        <v>الإثنين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0"/>
      <c r="U111" s="14"/>
    </row>
    <row r="112" spans="1:21" ht="15.75" customHeight="1">
      <c r="A112" s="6"/>
      <c r="B112" s="7">
        <v>44635</v>
      </c>
      <c r="C112" s="8" t="str">
        <f t="shared" si="0"/>
        <v>الثلاثاء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0"/>
      <c r="U112" s="14"/>
    </row>
    <row r="113" spans="1:21" ht="15.75" customHeight="1">
      <c r="A113" s="6"/>
      <c r="B113" s="7">
        <v>44636</v>
      </c>
      <c r="C113" s="8" t="str">
        <f t="shared" si="0"/>
        <v>الأربعاء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0"/>
      <c r="U113" s="14"/>
    </row>
    <row r="114" spans="1:21" ht="15.75" customHeight="1">
      <c r="A114" s="6"/>
      <c r="B114" s="7">
        <v>44637</v>
      </c>
      <c r="C114" s="8" t="str">
        <f t="shared" si="0"/>
        <v>الخميس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0"/>
      <c r="U114" s="14"/>
    </row>
    <row r="115" spans="1:21" ht="15.75" customHeight="1">
      <c r="A115" s="6"/>
      <c r="B115" s="7">
        <v>44638</v>
      </c>
      <c r="C115" s="8" t="str">
        <f t="shared" si="0"/>
        <v>الجمعة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0"/>
      <c r="U115" s="14"/>
    </row>
    <row r="116" spans="1:21" ht="15.75" customHeight="1">
      <c r="A116" s="6"/>
      <c r="B116" s="7">
        <v>44639</v>
      </c>
      <c r="C116" s="8" t="str">
        <f t="shared" si="0"/>
        <v>السبت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0"/>
      <c r="U116" s="14"/>
    </row>
    <row r="117" spans="1:21" ht="15.75" customHeight="1">
      <c r="A117" s="6"/>
      <c r="B117" s="7">
        <v>44640</v>
      </c>
      <c r="C117" s="8" t="str">
        <f t="shared" si="0"/>
        <v>الأحد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0"/>
      <c r="U117" s="14"/>
    </row>
    <row r="118" spans="1:21" ht="15.75" customHeight="1">
      <c r="A118" s="6"/>
      <c r="B118" s="7">
        <v>44641</v>
      </c>
      <c r="C118" s="8" t="str">
        <f t="shared" si="0"/>
        <v>الإثنين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0"/>
      <c r="U118" s="14"/>
    </row>
    <row r="119" spans="1:21" ht="15.75" customHeight="1">
      <c r="A119" s="6"/>
      <c r="B119" s="7">
        <v>44642</v>
      </c>
      <c r="C119" s="8" t="str">
        <f t="shared" si="0"/>
        <v>الثلاثاء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0"/>
      <c r="U119" s="14"/>
    </row>
    <row r="120" spans="1:21" ht="15.75" customHeight="1">
      <c r="A120" s="6"/>
      <c r="B120" s="7">
        <v>44643</v>
      </c>
      <c r="C120" s="8" t="str">
        <f t="shared" si="0"/>
        <v>الأربعاء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0"/>
      <c r="U120" s="14"/>
    </row>
    <row r="121" spans="1:21" ht="15.75" customHeight="1">
      <c r="A121" s="6"/>
      <c r="B121" s="7">
        <v>44644</v>
      </c>
      <c r="C121" s="8" t="str">
        <f t="shared" si="0"/>
        <v>الخميس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0"/>
      <c r="U121" s="14"/>
    </row>
    <row r="122" spans="1:21" ht="15.75" customHeight="1">
      <c r="A122" s="6"/>
      <c r="B122" s="7">
        <v>44645</v>
      </c>
      <c r="C122" s="8" t="str">
        <f t="shared" si="0"/>
        <v>الجمعة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0"/>
      <c r="U122" s="14"/>
    </row>
    <row r="123" spans="1:21" ht="15.75" customHeight="1">
      <c r="A123" s="6"/>
      <c r="B123" s="7">
        <v>44646</v>
      </c>
      <c r="C123" s="8" t="str">
        <f t="shared" si="0"/>
        <v>السبت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0"/>
      <c r="U123" s="14"/>
    </row>
    <row r="124" spans="1:21" ht="15.75" customHeight="1">
      <c r="A124" s="6"/>
      <c r="B124" s="7">
        <v>44647</v>
      </c>
      <c r="C124" s="8" t="str">
        <f t="shared" si="0"/>
        <v>الأحد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0"/>
      <c r="U124" s="14"/>
    </row>
    <row r="125" spans="1:21" ht="15.75" customHeight="1">
      <c r="A125" s="6"/>
      <c r="B125" s="7">
        <v>44648</v>
      </c>
      <c r="C125" s="8" t="str">
        <f t="shared" si="0"/>
        <v>الإثنين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0"/>
      <c r="U125" s="14"/>
    </row>
    <row r="126" spans="1:21" ht="15.75" customHeight="1">
      <c r="A126" s="6"/>
      <c r="B126" s="7">
        <v>44649</v>
      </c>
      <c r="C126" s="8" t="str">
        <f t="shared" si="0"/>
        <v>الثلاثاء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0"/>
      <c r="U126" s="14"/>
    </row>
    <row r="127" spans="1:21" ht="15.75" customHeight="1">
      <c r="A127" s="6"/>
      <c r="B127" s="7">
        <v>44650</v>
      </c>
      <c r="C127" s="8" t="str">
        <f t="shared" si="0"/>
        <v>الأربعاء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0"/>
      <c r="U127" s="14"/>
    </row>
    <row r="128" spans="1:21" ht="15.75" customHeight="1">
      <c r="A128" s="6"/>
      <c r="B128" s="7">
        <v>44651</v>
      </c>
      <c r="C128" s="8" t="str">
        <f t="shared" si="0"/>
        <v>الخميس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0"/>
      <c r="U128" s="14"/>
    </row>
    <row r="129" spans="1:21" ht="15.75" customHeight="1">
      <c r="A129" s="6"/>
      <c r="B129" s="7">
        <v>44652</v>
      </c>
      <c r="C129" s="8" t="str">
        <f t="shared" si="0"/>
        <v>الجمعة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0"/>
      <c r="U129" s="14"/>
    </row>
    <row r="130" spans="1:21" ht="15.75" customHeight="1">
      <c r="A130" s="6"/>
      <c r="B130" s="7">
        <v>44653</v>
      </c>
      <c r="C130" s="8" t="str">
        <f t="shared" si="0"/>
        <v>السبت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0"/>
      <c r="U130" s="14"/>
    </row>
    <row r="131" spans="1:21" ht="15.75" customHeight="1">
      <c r="A131" s="6"/>
      <c r="B131" s="7">
        <v>44654</v>
      </c>
      <c r="C131" s="8" t="str">
        <f t="shared" si="0"/>
        <v>الأحد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0"/>
      <c r="U131" s="14"/>
    </row>
    <row r="132" spans="1:21" ht="15.75" customHeight="1">
      <c r="A132" s="6"/>
      <c r="B132" s="7">
        <v>44655</v>
      </c>
      <c r="C132" s="8" t="str">
        <f t="shared" si="0"/>
        <v>الإثنين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0"/>
      <c r="U132" s="14"/>
    </row>
    <row r="133" spans="1:21" ht="15.75" customHeight="1">
      <c r="A133" s="6"/>
      <c r="B133" s="7">
        <v>44656</v>
      </c>
      <c r="C133" s="8" t="str">
        <f t="shared" si="0"/>
        <v>الثلاثاء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0"/>
      <c r="U133" s="14"/>
    </row>
    <row r="134" spans="1:21" ht="15.75" customHeight="1">
      <c r="A134" s="6"/>
      <c r="B134" s="7">
        <v>44657</v>
      </c>
      <c r="C134" s="8" t="str">
        <f t="shared" si="0"/>
        <v>الأربعاء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0"/>
      <c r="U134" s="14"/>
    </row>
    <row r="135" spans="1:21" ht="15.75" customHeight="1">
      <c r="A135" s="6"/>
      <c r="B135" s="7">
        <v>44658</v>
      </c>
      <c r="C135" s="8" t="str">
        <f t="shared" si="0"/>
        <v>الخميس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0"/>
      <c r="U135" s="14"/>
    </row>
    <row r="136" spans="1:21" ht="15.75" customHeight="1">
      <c r="A136" s="6"/>
      <c r="B136" s="7">
        <v>44659</v>
      </c>
      <c r="C136" s="8" t="str">
        <f t="shared" si="0"/>
        <v>الجمعة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0"/>
      <c r="U136" s="14"/>
    </row>
    <row r="137" spans="1:21" ht="15.75" customHeight="1">
      <c r="A137" s="6"/>
      <c r="B137" s="7">
        <v>44660</v>
      </c>
      <c r="C137" s="8" t="str">
        <f t="shared" si="0"/>
        <v>السبت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0"/>
      <c r="U137" s="14"/>
    </row>
    <row r="138" spans="1:21" ht="15.75" customHeight="1">
      <c r="A138" s="6"/>
      <c r="B138" s="7">
        <v>44661</v>
      </c>
      <c r="C138" s="8" t="str">
        <f t="shared" si="0"/>
        <v>الأحد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0"/>
      <c r="U138" s="14"/>
    </row>
    <row r="139" spans="1:21" ht="15.75" customHeight="1">
      <c r="A139" s="6"/>
      <c r="B139" s="7">
        <v>44662</v>
      </c>
      <c r="C139" s="8" t="str">
        <f t="shared" si="0"/>
        <v>الإثنين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0"/>
      <c r="U139" s="14"/>
    </row>
    <row r="140" spans="1:21" ht="15.75" customHeight="1">
      <c r="A140" s="6"/>
      <c r="B140" s="7">
        <v>44663</v>
      </c>
      <c r="C140" s="8" t="str">
        <f t="shared" si="0"/>
        <v>الثلاثاء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0"/>
      <c r="U140" s="14"/>
    </row>
    <row r="141" spans="1:21" ht="15.75" customHeight="1">
      <c r="A141" s="6"/>
      <c r="B141" s="7">
        <v>44664</v>
      </c>
      <c r="C141" s="8" t="str">
        <f t="shared" si="0"/>
        <v>الأربعاء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0"/>
      <c r="U141" s="14"/>
    </row>
    <row r="142" spans="1:21" ht="15.75" customHeight="1">
      <c r="A142" s="6"/>
      <c r="B142" s="7">
        <v>44665</v>
      </c>
      <c r="C142" s="8" t="str">
        <f t="shared" si="0"/>
        <v>الخميس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0"/>
      <c r="U142" s="14"/>
    </row>
    <row r="143" spans="1:21" ht="15.75" customHeight="1">
      <c r="A143" s="6"/>
      <c r="B143" s="7">
        <v>44666</v>
      </c>
      <c r="C143" s="8" t="str">
        <f t="shared" si="0"/>
        <v>الجمعة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0"/>
      <c r="U143" s="14"/>
    </row>
    <row r="144" spans="1:21" ht="15.75" customHeight="1">
      <c r="A144" s="6"/>
      <c r="B144" s="7">
        <v>44667</v>
      </c>
      <c r="C144" s="8" t="str">
        <f t="shared" si="0"/>
        <v>السبت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0"/>
      <c r="U144" s="14"/>
    </row>
    <row r="145" spans="1:21" ht="15.75" customHeight="1">
      <c r="A145" s="6"/>
      <c r="B145" s="7">
        <v>44668</v>
      </c>
      <c r="C145" s="8" t="str">
        <f t="shared" si="0"/>
        <v>الأحد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0"/>
      <c r="U145" s="14"/>
    </row>
    <row r="146" spans="1:21" ht="15.75" customHeight="1">
      <c r="A146" s="6"/>
      <c r="B146" s="7">
        <v>44669</v>
      </c>
      <c r="C146" s="8" t="str">
        <f t="shared" si="0"/>
        <v>الإثنين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0"/>
      <c r="U146" s="14"/>
    </row>
    <row r="147" spans="1:21" ht="15.75" customHeight="1">
      <c r="A147" s="6"/>
      <c r="B147" s="7">
        <v>44670</v>
      </c>
      <c r="C147" s="8" t="str">
        <f t="shared" si="0"/>
        <v>الثلاثاء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0"/>
      <c r="U147" s="14"/>
    </row>
    <row r="148" spans="1:21" ht="15.75" customHeight="1">
      <c r="A148" s="6"/>
      <c r="B148" s="7">
        <v>44671</v>
      </c>
      <c r="C148" s="8" t="str">
        <f t="shared" si="0"/>
        <v>الأربعاء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0"/>
      <c r="U148" s="14"/>
    </row>
    <row r="149" spans="1:21" ht="15.75" customHeight="1">
      <c r="A149" s="6"/>
      <c r="B149" s="7">
        <v>44672</v>
      </c>
      <c r="C149" s="8" t="str">
        <f t="shared" si="0"/>
        <v>الخميس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0"/>
      <c r="U149" s="14"/>
    </row>
    <row r="150" spans="1:21" ht="15.75" customHeight="1">
      <c r="A150" s="6"/>
      <c r="B150" s="7">
        <v>44673</v>
      </c>
      <c r="C150" s="8" t="str">
        <f t="shared" si="0"/>
        <v>الجمعة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0"/>
      <c r="U150" s="14"/>
    </row>
    <row r="151" spans="1:21" ht="15.75" customHeight="1">
      <c r="A151" s="6"/>
      <c r="B151" s="7">
        <v>44674</v>
      </c>
      <c r="C151" s="8" t="str">
        <f t="shared" si="0"/>
        <v>السبت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0"/>
      <c r="U151" s="14"/>
    </row>
    <row r="152" spans="1:21" ht="15.75" customHeight="1">
      <c r="A152" s="6"/>
      <c r="B152" s="7">
        <v>44675</v>
      </c>
      <c r="C152" s="8" t="str">
        <f t="shared" si="0"/>
        <v>الأحد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0"/>
      <c r="U152" s="14"/>
    </row>
    <row r="153" spans="1:21" ht="15.75" customHeight="1">
      <c r="A153" s="6"/>
      <c r="B153" s="7">
        <v>44676</v>
      </c>
      <c r="C153" s="8" t="str">
        <f t="shared" si="0"/>
        <v>الإثنين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0"/>
      <c r="U153" s="14"/>
    </row>
    <row r="154" spans="1:21" ht="15.75" customHeight="1">
      <c r="A154" s="6"/>
      <c r="B154" s="7">
        <v>44677</v>
      </c>
      <c r="C154" s="8" t="str">
        <f t="shared" si="0"/>
        <v>الثلاثاء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0"/>
      <c r="U154" s="14"/>
    </row>
    <row r="155" spans="1:21" ht="15.75" customHeight="1">
      <c r="A155" s="6"/>
      <c r="B155" s="7">
        <v>44678</v>
      </c>
      <c r="C155" s="8" t="str">
        <f t="shared" si="0"/>
        <v>الأربعاء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0"/>
      <c r="U155" s="14"/>
    </row>
    <row r="156" spans="1:21" ht="15.75" customHeight="1">
      <c r="A156" s="6"/>
      <c r="B156" s="7">
        <v>44679</v>
      </c>
      <c r="C156" s="8" t="str">
        <f t="shared" si="0"/>
        <v>الخميس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0"/>
      <c r="U156" s="14"/>
    </row>
    <row r="157" spans="1:21" ht="15.75" customHeight="1">
      <c r="A157" s="6"/>
      <c r="B157" s="7">
        <v>44680</v>
      </c>
      <c r="C157" s="8" t="str">
        <f t="shared" si="0"/>
        <v>الجمعة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0"/>
      <c r="U157" s="14"/>
    </row>
    <row r="158" spans="1:21" ht="15.75" customHeight="1">
      <c r="A158" s="6"/>
      <c r="B158" s="7">
        <v>44681</v>
      </c>
      <c r="C158" s="8" t="str">
        <f t="shared" si="0"/>
        <v>السبت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0"/>
      <c r="U158" s="14"/>
    </row>
    <row r="159" spans="1:21" ht="15.75" customHeight="1">
      <c r="A159" s="6"/>
      <c r="B159" s="7">
        <v>44682</v>
      </c>
      <c r="C159" s="8" t="str">
        <f t="shared" si="0"/>
        <v>الأحد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0"/>
      <c r="U159" s="14"/>
    </row>
    <row r="160" spans="1:21" ht="15.75" customHeight="1">
      <c r="A160" s="6"/>
      <c r="B160" s="7">
        <v>44683</v>
      </c>
      <c r="C160" s="8" t="str">
        <f t="shared" si="0"/>
        <v>الإثنين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0"/>
      <c r="U160" s="14"/>
    </row>
    <row r="161" spans="1:21" ht="15.75" customHeight="1">
      <c r="A161" s="6"/>
      <c r="B161" s="7">
        <v>44684</v>
      </c>
      <c r="C161" s="8" t="str">
        <f t="shared" si="0"/>
        <v>الثلاثاء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0"/>
      <c r="U161" s="14"/>
    </row>
    <row r="162" spans="1:21" ht="15.75" customHeight="1">
      <c r="A162" s="6"/>
      <c r="B162" s="7">
        <v>44685</v>
      </c>
      <c r="C162" s="8" t="str">
        <f t="shared" si="0"/>
        <v>الأربعاء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0"/>
      <c r="U162" s="14"/>
    </row>
    <row r="163" spans="1:21" ht="15.75" customHeight="1">
      <c r="A163" s="6"/>
      <c r="B163" s="7">
        <v>44686</v>
      </c>
      <c r="C163" s="8" t="str">
        <f t="shared" si="0"/>
        <v>الخميس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0"/>
      <c r="U163" s="14"/>
    </row>
    <row r="164" spans="1:21" ht="15.75" customHeight="1">
      <c r="A164" s="6"/>
      <c r="B164" s="7">
        <v>44687</v>
      </c>
      <c r="C164" s="8" t="str">
        <f t="shared" si="0"/>
        <v>الجمعة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0"/>
      <c r="U164" s="14"/>
    </row>
    <row r="165" spans="1:21" ht="15.75" customHeight="1">
      <c r="A165" s="6"/>
      <c r="B165" s="7">
        <v>44688</v>
      </c>
      <c r="C165" s="8" t="str">
        <f t="shared" si="0"/>
        <v>السبت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0"/>
      <c r="U165" s="14"/>
    </row>
    <row r="166" spans="1:21" ht="15.75" customHeight="1">
      <c r="A166" s="6"/>
      <c r="B166" s="7">
        <v>44689</v>
      </c>
      <c r="C166" s="8" t="str">
        <f t="shared" si="0"/>
        <v>الأحد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0"/>
      <c r="U166" s="14"/>
    </row>
    <row r="167" spans="1:21" ht="15.75" customHeight="1">
      <c r="A167" s="6"/>
      <c r="B167" s="7">
        <v>44690</v>
      </c>
      <c r="C167" s="8" t="str">
        <f t="shared" si="0"/>
        <v>الإثنين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0"/>
      <c r="U167" s="14"/>
    </row>
    <row r="168" spans="1:21" ht="15.75" customHeight="1">
      <c r="A168" s="6"/>
      <c r="B168" s="7">
        <v>44691</v>
      </c>
      <c r="C168" s="8" t="str">
        <f t="shared" si="0"/>
        <v>الثلاثاء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0"/>
      <c r="U168" s="14"/>
    </row>
    <row r="169" spans="1:21" ht="15.75" customHeight="1">
      <c r="A169" s="6"/>
      <c r="B169" s="7">
        <v>44692</v>
      </c>
      <c r="C169" s="8" t="str">
        <f t="shared" si="0"/>
        <v>الأربعاء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0"/>
      <c r="U169" s="14"/>
    </row>
    <row r="170" spans="1:21" ht="15.75" customHeight="1">
      <c r="A170" s="6"/>
      <c r="B170" s="7">
        <v>44693</v>
      </c>
      <c r="C170" s="8" t="str">
        <f t="shared" si="0"/>
        <v>الخميس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0"/>
      <c r="U170" s="14"/>
    </row>
    <row r="171" spans="1:21" ht="15.75" customHeight="1">
      <c r="A171" s="6"/>
      <c r="B171" s="7">
        <v>44694</v>
      </c>
      <c r="C171" s="8" t="str">
        <f t="shared" si="0"/>
        <v>الجمعة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0"/>
      <c r="U171" s="14"/>
    </row>
    <row r="172" spans="1:21" ht="15.75" customHeight="1">
      <c r="A172" s="6"/>
      <c r="B172" s="7">
        <v>44695</v>
      </c>
      <c r="C172" s="8" t="str">
        <f t="shared" si="0"/>
        <v>السبت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0"/>
      <c r="U172" s="14"/>
    </row>
    <row r="173" spans="1:21" ht="15.75" customHeight="1">
      <c r="A173" s="6"/>
      <c r="B173" s="7">
        <v>44696</v>
      </c>
      <c r="C173" s="8" t="str">
        <f t="shared" si="0"/>
        <v>الأحد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0"/>
      <c r="U173" s="14"/>
    </row>
    <row r="174" spans="1:21" ht="15.75" customHeight="1">
      <c r="A174" s="6"/>
      <c r="B174" s="7">
        <v>44697</v>
      </c>
      <c r="C174" s="8" t="str">
        <f t="shared" si="0"/>
        <v>الإثنين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0"/>
      <c r="U174" s="14"/>
    </row>
    <row r="175" spans="1:21" ht="15.75" customHeight="1">
      <c r="A175" s="6"/>
      <c r="B175" s="7">
        <v>44698</v>
      </c>
      <c r="C175" s="8" t="str">
        <f t="shared" si="0"/>
        <v>الثلاثاء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0"/>
      <c r="U175" s="14"/>
    </row>
    <row r="176" spans="1:21" ht="15.75" customHeight="1">
      <c r="A176" s="6"/>
      <c r="B176" s="7">
        <v>44699</v>
      </c>
      <c r="C176" s="8" t="str">
        <f t="shared" si="0"/>
        <v>الأربعاء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0"/>
      <c r="U176" s="14"/>
    </row>
    <row r="177" spans="1:21" ht="15.75" customHeight="1">
      <c r="A177" s="6"/>
      <c r="B177" s="7">
        <v>44700</v>
      </c>
      <c r="C177" s="8" t="str">
        <f t="shared" si="0"/>
        <v>الخميس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0"/>
      <c r="U177" s="14"/>
    </row>
    <row r="178" spans="1:21" ht="15.75" customHeight="1">
      <c r="A178" s="6"/>
      <c r="B178" s="7">
        <v>44701</v>
      </c>
      <c r="C178" s="8" t="str">
        <f t="shared" si="0"/>
        <v>الجمعة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0"/>
      <c r="U178" s="14"/>
    </row>
    <row r="179" spans="1:21" ht="15.75" customHeight="1">
      <c r="A179" s="6"/>
      <c r="B179" s="7">
        <v>44702</v>
      </c>
      <c r="C179" s="8" t="str">
        <f t="shared" si="0"/>
        <v>السبت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0"/>
      <c r="U179" s="14"/>
    </row>
    <row r="180" spans="1:21" ht="15.75" customHeight="1">
      <c r="A180" s="6"/>
      <c r="B180" s="7">
        <v>44703</v>
      </c>
      <c r="C180" s="8" t="str">
        <f t="shared" si="0"/>
        <v>الأحد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0"/>
      <c r="U180" s="14"/>
    </row>
    <row r="181" spans="1:21" ht="15.75" customHeight="1">
      <c r="A181" s="6"/>
      <c r="B181" s="7">
        <v>44704</v>
      </c>
      <c r="C181" s="8" t="str">
        <f t="shared" si="0"/>
        <v>الإثنين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0"/>
      <c r="U181" s="14"/>
    </row>
    <row r="182" spans="1:21" ht="15.75" customHeight="1">
      <c r="A182" s="6"/>
      <c r="B182" s="7">
        <v>44705</v>
      </c>
      <c r="C182" s="8" t="str">
        <f t="shared" si="0"/>
        <v>الثلاثاء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0"/>
      <c r="U182" s="14"/>
    </row>
    <row r="183" spans="1:21" ht="15.75" customHeight="1">
      <c r="A183" s="6"/>
      <c r="B183" s="7">
        <v>44706</v>
      </c>
      <c r="C183" s="8" t="str">
        <f t="shared" si="0"/>
        <v>الأربعاء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0"/>
      <c r="U183" s="14"/>
    </row>
    <row r="184" spans="1:21" ht="15.75" customHeight="1">
      <c r="A184" s="6"/>
      <c r="B184" s="7">
        <v>44707</v>
      </c>
      <c r="C184" s="8" t="str">
        <f t="shared" si="0"/>
        <v>الخميس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0"/>
      <c r="U184" s="14"/>
    </row>
    <row r="185" spans="1:21" ht="15.75" customHeight="1">
      <c r="A185" s="6"/>
      <c r="B185" s="7">
        <v>44708</v>
      </c>
      <c r="C185" s="8" t="str">
        <f t="shared" si="0"/>
        <v>الجمعة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0"/>
      <c r="U185" s="14"/>
    </row>
    <row r="186" spans="1:21" ht="15.75" customHeight="1">
      <c r="A186" s="6"/>
      <c r="B186" s="7">
        <v>44709</v>
      </c>
      <c r="C186" s="8" t="str">
        <f t="shared" si="0"/>
        <v>السبت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0"/>
      <c r="U186" s="14"/>
    </row>
    <row r="187" spans="1:21" ht="15.75" customHeight="1">
      <c r="A187" s="6"/>
      <c r="B187" s="7">
        <v>44710</v>
      </c>
      <c r="C187" s="8" t="str">
        <f t="shared" si="0"/>
        <v>الأحد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0"/>
      <c r="U187" s="14"/>
    </row>
    <row r="188" spans="1:21" ht="15.75" customHeight="1">
      <c r="A188" s="6"/>
      <c r="B188" s="7">
        <v>44711</v>
      </c>
      <c r="C188" s="8" t="str">
        <f t="shared" si="0"/>
        <v>الإثنين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0"/>
      <c r="U188" s="14"/>
    </row>
    <row r="189" spans="1:21" ht="15.75" customHeight="1">
      <c r="A189" s="6"/>
      <c r="B189" s="7">
        <v>44712</v>
      </c>
      <c r="C189" s="8" t="str">
        <f t="shared" si="0"/>
        <v>الثلاثاء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0"/>
      <c r="U189" s="14"/>
    </row>
    <row r="190" spans="1:21" ht="15.75" customHeight="1">
      <c r="A190" s="6"/>
      <c r="B190" s="7">
        <v>44713</v>
      </c>
      <c r="C190" s="8" t="str">
        <f t="shared" si="0"/>
        <v>الأربعاء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0"/>
      <c r="U190" s="14"/>
    </row>
    <row r="191" spans="1:21" ht="15.75" customHeight="1">
      <c r="A191" s="6"/>
      <c r="B191" s="7">
        <v>44714</v>
      </c>
      <c r="C191" s="8" t="str">
        <f t="shared" si="0"/>
        <v>الخميس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0"/>
      <c r="U191" s="14"/>
    </row>
    <row r="192" spans="1:21" ht="15.75" customHeight="1">
      <c r="A192" s="6"/>
      <c r="B192" s="7">
        <v>44715</v>
      </c>
      <c r="C192" s="8" t="str">
        <f t="shared" si="0"/>
        <v>الجمعة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0"/>
      <c r="U192" s="14"/>
    </row>
    <row r="193" spans="1:21" ht="15.75" customHeight="1">
      <c r="A193" s="6"/>
      <c r="B193" s="7">
        <v>44716</v>
      </c>
      <c r="C193" s="8" t="str">
        <f t="shared" si="0"/>
        <v>السبت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4"/>
    </row>
    <row r="194" spans="1:21" ht="15.75" customHeight="1">
      <c r="A194" s="6"/>
      <c r="B194" s="7">
        <v>44717</v>
      </c>
      <c r="C194" s="8" t="str">
        <f t="shared" si="0"/>
        <v>الأحد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4"/>
    </row>
    <row r="195" spans="1:21" ht="15.75" customHeight="1">
      <c r="A195" s="6"/>
      <c r="B195" s="7">
        <v>44718</v>
      </c>
      <c r="C195" s="8" t="str">
        <f t="shared" si="0"/>
        <v>الإثنين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4"/>
    </row>
    <row r="196" spans="1:21" ht="15.75" customHeight="1">
      <c r="A196" s="6"/>
      <c r="B196" s="7">
        <v>44719</v>
      </c>
      <c r="C196" s="8" t="str">
        <f t="shared" si="0"/>
        <v>الثلاثاء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4"/>
    </row>
    <row r="197" spans="1:21" ht="15.75" customHeight="1">
      <c r="A197" s="6"/>
      <c r="B197" s="7">
        <v>44720</v>
      </c>
      <c r="C197" s="8" t="str">
        <f t="shared" si="0"/>
        <v>الأربعاء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4"/>
    </row>
    <row r="198" spans="1:21" ht="15.75" customHeight="1">
      <c r="A198" s="6"/>
      <c r="B198" s="7">
        <v>44721</v>
      </c>
      <c r="C198" s="8" t="str">
        <f t="shared" si="0"/>
        <v>الخميس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4"/>
    </row>
    <row r="199" spans="1:21" ht="15.75" customHeight="1">
      <c r="A199" s="6"/>
      <c r="B199" s="7">
        <v>44722</v>
      </c>
      <c r="C199" s="8" t="str">
        <f t="shared" si="0"/>
        <v>الجمعة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4"/>
    </row>
    <row r="200" spans="1:21" ht="15.75" customHeight="1">
      <c r="A200" s="6"/>
      <c r="B200" s="7">
        <v>44723</v>
      </c>
      <c r="C200" s="8" t="str">
        <f t="shared" si="0"/>
        <v>السبت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4"/>
    </row>
    <row r="201" spans="1:21" ht="15.75" customHeight="1">
      <c r="A201" s="6"/>
      <c r="B201" s="7">
        <v>44724</v>
      </c>
      <c r="C201" s="8" t="str">
        <f t="shared" si="0"/>
        <v>الأحد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4"/>
    </row>
    <row r="202" spans="1:21" ht="15.75" customHeight="1">
      <c r="A202" s="6"/>
      <c r="B202" s="7">
        <v>44725</v>
      </c>
      <c r="C202" s="8" t="str">
        <f t="shared" si="0"/>
        <v>الإثنين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4"/>
    </row>
    <row r="203" spans="1:21" ht="15.75" customHeight="1">
      <c r="A203" s="6"/>
      <c r="B203" s="7">
        <v>44726</v>
      </c>
      <c r="C203" s="8" t="str">
        <f t="shared" si="0"/>
        <v>الثلاثاء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4"/>
    </row>
    <row r="204" spans="1:21" ht="15.75" customHeight="1">
      <c r="A204" s="6"/>
      <c r="B204" s="7">
        <v>44727</v>
      </c>
      <c r="C204" s="8" t="str">
        <f t="shared" si="0"/>
        <v>الأربعاء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4"/>
    </row>
    <row r="205" spans="1:21" ht="15.75" customHeight="1">
      <c r="A205" s="6"/>
      <c r="B205" s="7">
        <v>44728</v>
      </c>
      <c r="C205" s="8" t="str">
        <f t="shared" si="0"/>
        <v>الخميس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4"/>
    </row>
    <row r="206" spans="1:21" ht="15.75" customHeight="1">
      <c r="A206" s="6"/>
      <c r="B206" s="7">
        <v>44729</v>
      </c>
      <c r="C206" s="8" t="str">
        <f t="shared" si="0"/>
        <v>الجمعة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4"/>
    </row>
    <row r="207" spans="1:21" ht="15.75" customHeight="1">
      <c r="A207" s="6"/>
      <c r="B207" s="7">
        <v>44730</v>
      </c>
      <c r="C207" s="8" t="str">
        <f t="shared" si="0"/>
        <v>السبت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4"/>
    </row>
    <row r="208" spans="1:21" ht="15.75" customHeight="1">
      <c r="A208" s="6"/>
      <c r="B208" s="7">
        <v>44731</v>
      </c>
      <c r="C208" s="8" t="str">
        <f t="shared" si="0"/>
        <v>الأحد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4"/>
    </row>
    <row r="209" spans="1:21" ht="15.75" customHeight="1">
      <c r="A209" s="6"/>
      <c r="B209" s="7">
        <v>44732</v>
      </c>
      <c r="C209" s="8" t="str">
        <f t="shared" si="0"/>
        <v>الإثنين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4"/>
    </row>
    <row r="210" spans="1:21" ht="15.75" customHeight="1">
      <c r="A210" s="6"/>
      <c r="B210" s="7">
        <v>44733</v>
      </c>
      <c r="C210" s="8" t="str">
        <f t="shared" si="0"/>
        <v>الثلاثاء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4"/>
    </row>
    <row r="211" spans="1:21" ht="15.75" customHeight="1">
      <c r="A211" s="6"/>
      <c r="B211" s="7">
        <v>44734</v>
      </c>
      <c r="C211" s="8" t="str">
        <f t="shared" si="0"/>
        <v>الأربعاء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4"/>
    </row>
    <row r="212" spans="1:21" ht="15.75" customHeight="1">
      <c r="A212" s="6"/>
      <c r="B212" s="7">
        <v>44735</v>
      </c>
      <c r="C212" s="8" t="str">
        <f t="shared" si="0"/>
        <v>الخميس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4"/>
    </row>
    <row r="213" spans="1:21" ht="15.75" customHeight="1">
      <c r="A213" s="6"/>
      <c r="B213" s="7">
        <v>44736</v>
      </c>
      <c r="C213" s="8" t="str">
        <f t="shared" si="0"/>
        <v>الجمعة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4"/>
    </row>
    <row r="214" spans="1:21" ht="15.75" customHeight="1">
      <c r="A214" s="6"/>
      <c r="B214" s="7">
        <v>44737</v>
      </c>
      <c r="C214" s="8" t="str">
        <f t="shared" si="0"/>
        <v>السبت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4"/>
    </row>
    <row r="215" spans="1:21" ht="15.75" customHeight="1">
      <c r="A215" s="6"/>
      <c r="B215" s="7">
        <v>44738</v>
      </c>
      <c r="C215" s="8" t="str">
        <f t="shared" si="0"/>
        <v>الأحد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4"/>
    </row>
    <row r="216" spans="1:21" ht="15.75" customHeight="1">
      <c r="A216" s="6"/>
      <c r="B216" s="7">
        <v>44739</v>
      </c>
      <c r="C216" s="8" t="str">
        <f t="shared" si="0"/>
        <v>الإثنين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4"/>
    </row>
    <row r="217" spans="1:21" ht="15.75" customHeight="1">
      <c r="A217" s="6"/>
      <c r="B217" s="7">
        <v>44740</v>
      </c>
      <c r="C217" s="8" t="str">
        <f t="shared" si="0"/>
        <v>الثلاثاء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4"/>
    </row>
    <row r="218" spans="1:21" ht="15.75" customHeight="1">
      <c r="A218" s="6"/>
      <c r="B218" s="7">
        <v>44741</v>
      </c>
      <c r="C218" s="8" t="str">
        <f t="shared" si="0"/>
        <v>الأربعاء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4"/>
    </row>
    <row r="219" spans="1:21" ht="15.75" customHeight="1">
      <c r="A219" s="6"/>
      <c r="B219" s="7">
        <v>44742</v>
      </c>
      <c r="C219" s="8" t="str">
        <f t="shared" si="0"/>
        <v>الخميس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4"/>
    </row>
    <row r="220" spans="1:21" ht="15.75" customHeight="1">
      <c r="A220" s="6"/>
      <c r="B220" s="7">
        <v>44743</v>
      </c>
      <c r="C220" s="8" t="str">
        <f t="shared" si="0"/>
        <v>الجمعة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4"/>
    </row>
    <row r="221" spans="1:21" ht="15.75" customHeight="1">
      <c r="A221" s="6"/>
      <c r="B221" s="7">
        <v>44744</v>
      </c>
      <c r="C221" s="8" t="str">
        <f t="shared" si="0"/>
        <v>السبت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4"/>
    </row>
    <row r="222" spans="1:21" ht="15.75" customHeight="1">
      <c r="A222" s="6"/>
      <c r="B222" s="7">
        <v>44745</v>
      </c>
      <c r="C222" s="8" t="str">
        <f t="shared" si="0"/>
        <v>الأحد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4"/>
    </row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T11:T16"/>
    <mergeCell ref="A1:A3"/>
    <mergeCell ref="B1:B3"/>
    <mergeCell ref="C1:C3"/>
    <mergeCell ref="M1:O2"/>
    <mergeCell ref="P1:R2"/>
    <mergeCell ref="S1:S3"/>
    <mergeCell ref="T1:T3"/>
    <mergeCell ref="D1:L1"/>
    <mergeCell ref="D2:F2"/>
    <mergeCell ref="G2:I2"/>
    <mergeCell ref="J2:L2"/>
    <mergeCell ref="T4:T9"/>
  </mergeCells>
  <conditionalFormatting sqref="A4:T11 A12:S16 A17:T1000">
    <cfRule type="expression" dxfId="4" priority="1">
      <formula>$C4="Friday"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workbookViewId="0"/>
  </sheetViews>
  <sheetFormatPr defaultColWidth="14.44140625" defaultRowHeight="15" customHeight="1"/>
  <cols>
    <col min="1" max="1" width="13.44140625" customWidth="1"/>
    <col min="2" max="2" width="14.44140625" customWidth="1"/>
    <col min="3" max="3" width="11.5546875" customWidth="1"/>
    <col min="4" max="4" width="7.6640625" customWidth="1"/>
    <col min="5" max="5" width="11" customWidth="1"/>
    <col min="6" max="6" width="3.33203125" customWidth="1"/>
    <col min="7" max="7" width="7.5546875" customWidth="1"/>
    <col min="8" max="8" width="11.109375" customWidth="1"/>
    <col min="9" max="9" width="3.33203125" customWidth="1"/>
    <col min="10" max="10" width="7.6640625" customWidth="1"/>
    <col min="11" max="11" width="11" customWidth="1"/>
    <col min="12" max="12" width="3.88671875" customWidth="1"/>
    <col min="13" max="13" width="7.6640625" customWidth="1"/>
    <col min="14" max="14" width="11.109375" customWidth="1"/>
    <col min="15" max="15" width="7.109375" customWidth="1"/>
    <col min="16" max="16" width="7.6640625" customWidth="1"/>
    <col min="17" max="17" width="11.109375" customWidth="1"/>
    <col min="18" max="18" width="3.88671875" customWidth="1"/>
    <col min="19" max="19" width="14.33203125" customWidth="1"/>
    <col min="20" max="20" width="17.33203125" customWidth="1"/>
    <col min="21" max="21" width="23.6640625" customWidth="1"/>
  </cols>
  <sheetData>
    <row r="1" spans="1:23" ht="15.75" customHeight="1">
      <c r="A1" s="39" t="s">
        <v>0</v>
      </c>
      <c r="B1" s="40" t="s">
        <v>1</v>
      </c>
      <c r="C1" s="39" t="s">
        <v>2</v>
      </c>
      <c r="D1" s="41" t="s">
        <v>3</v>
      </c>
      <c r="E1" s="38"/>
      <c r="F1" s="38"/>
      <c r="G1" s="38"/>
      <c r="H1" s="38"/>
      <c r="I1" s="38"/>
      <c r="J1" s="38"/>
      <c r="K1" s="38"/>
      <c r="L1" s="38"/>
      <c r="M1" s="39" t="s">
        <v>4</v>
      </c>
      <c r="N1" s="38"/>
      <c r="O1" s="38"/>
      <c r="P1" s="39" t="s">
        <v>5</v>
      </c>
      <c r="Q1" s="38"/>
      <c r="R1" s="38"/>
      <c r="S1" s="39" t="s">
        <v>6</v>
      </c>
      <c r="T1" s="39" t="s">
        <v>7</v>
      </c>
      <c r="U1" s="2"/>
    </row>
    <row r="2" spans="1:23" ht="15.75" customHeight="1">
      <c r="A2" s="38"/>
      <c r="B2" s="38"/>
      <c r="C2" s="38"/>
      <c r="D2" s="42" t="s">
        <v>8</v>
      </c>
      <c r="E2" s="38"/>
      <c r="F2" s="38"/>
      <c r="G2" s="42" t="s">
        <v>9</v>
      </c>
      <c r="H2" s="38"/>
      <c r="I2" s="38"/>
      <c r="J2" s="42" t="s">
        <v>10</v>
      </c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3" ht="21.75" customHeight="1">
      <c r="A3" s="38"/>
      <c r="B3" s="38"/>
      <c r="C3" s="38"/>
      <c r="D3" s="3" t="s">
        <v>11</v>
      </c>
      <c r="E3" s="3" t="s">
        <v>12</v>
      </c>
      <c r="F3" s="3" t="s">
        <v>13</v>
      </c>
      <c r="G3" s="3" t="s">
        <v>11</v>
      </c>
      <c r="H3" s="3" t="s">
        <v>12</v>
      </c>
      <c r="I3" s="3" t="s">
        <v>13</v>
      </c>
      <c r="J3" s="3" t="s">
        <v>11</v>
      </c>
      <c r="K3" s="3" t="s">
        <v>12</v>
      </c>
      <c r="L3" s="3" t="s">
        <v>13</v>
      </c>
      <c r="M3" s="3" t="s">
        <v>11</v>
      </c>
      <c r="N3" s="3" t="s">
        <v>12</v>
      </c>
      <c r="O3" s="3" t="s">
        <v>13</v>
      </c>
      <c r="P3" s="3" t="s">
        <v>11</v>
      </c>
      <c r="Q3" s="3" t="s">
        <v>12</v>
      </c>
      <c r="R3" s="3" t="s">
        <v>13</v>
      </c>
      <c r="S3" s="38"/>
      <c r="T3" s="38"/>
      <c r="V3" s="4"/>
      <c r="W3" s="5"/>
    </row>
    <row r="4" spans="1:23" ht="15.75" customHeight="1">
      <c r="A4" s="6" t="s">
        <v>14</v>
      </c>
      <c r="B4" s="7">
        <v>44527</v>
      </c>
      <c r="C4" s="8" t="str">
        <f t="shared" ref="C4:C222" si="0">TEXT(B4,"dddd")</f>
        <v>السبت</v>
      </c>
      <c r="D4" s="9">
        <v>5</v>
      </c>
      <c r="E4" s="9">
        <v>3</v>
      </c>
      <c r="F4" s="9">
        <v>5</v>
      </c>
      <c r="G4" s="9">
        <v>33</v>
      </c>
      <c r="H4" s="9">
        <v>2</v>
      </c>
      <c r="I4" s="9">
        <v>4</v>
      </c>
      <c r="J4" s="9">
        <v>2</v>
      </c>
      <c r="K4" s="9">
        <v>84</v>
      </c>
      <c r="L4" s="9">
        <v>2</v>
      </c>
      <c r="M4" s="9">
        <v>26</v>
      </c>
      <c r="N4" s="9">
        <v>6</v>
      </c>
      <c r="O4" s="9">
        <v>3</v>
      </c>
      <c r="P4" s="9">
        <v>2</v>
      </c>
      <c r="Q4" s="9">
        <v>6</v>
      </c>
      <c r="R4" s="9">
        <v>4</v>
      </c>
      <c r="S4" s="9">
        <f t="shared" ref="S4:S24" si="1">SUM(D4:R4)</f>
        <v>187</v>
      </c>
      <c r="T4" s="37">
        <f>SUM(S4:S9)</f>
        <v>286</v>
      </c>
      <c r="U4" s="11"/>
      <c r="V4" s="4"/>
    </row>
    <row r="5" spans="1:23" ht="15.75" customHeight="1">
      <c r="A5" s="6" t="s">
        <v>14</v>
      </c>
      <c r="B5" s="7">
        <v>44528</v>
      </c>
      <c r="C5" s="8" t="str">
        <f t="shared" si="0"/>
        <v>الأحد</v>
      </c>
      <c r="D5" s="9">
        <v>6</v>
      </c>
      <c r="E5" s="9"/>
      <c r="F5" s="9"/>
      <c r="G5" s="9"/>
      <c r="H5" s="9"/>
      <c r="I5" s="9"/>
      <c r="J5" s="9"/>
      <c r="K5" s="9"/>
      <c r="L5" s="9"/>
      <c r="M5" s="12"/>
      <c r="N5" s="12"/>
      <c r="O5" s="12">
        <v>6</v>
      </c>
      <c r="P5" s="12"/>
      <c r="Q5" s="12"/>
      <c r="R5" s="12">
        <v>0</v>
      </c>
      <c r="S5" s="9">
        <f t="shared" si="1"/>
        <v>12</v>
      </c>
      <c r="T5" s="38"/>
      <c r="U5" s="11"/>
    </row>
    <row r="6" spans="1:23" ht="15.75" customHeight="1">
      <c r="A6" s="6" t="s">
        <v>14</v>
      </c>
      <c r="B6" s="7">
        <v>44529</v>
      </c>
      <c r="C6" s="8" t="str">
        <f t="shared" si="0"/>
        <v>الإثنين</v>
      </c>
      <c r="D6" s="9"/>
      <c r="E6" s="9"/>
      <c r="F6" s="9">
        <v>1</v>
      </c>
      <c r="G6" s="9"/>
      <c r="H6" s="9"/>
      <c r="I6" s="9"/>
      <c r="J6" s="9"/>
      <c r="K6" s="9"/>
      <c r="L6" s="9"/>
      <c r="M6" s="12"/>
      <c r="N6" s="12">
        <v>4</v>
      </c>
      <c r="O6" s="12"/>
      <c r="P6" s="12"/>
      <c r="Q6" s="12"/>
      <c r="R6" s="12"/>
      <c r="S6" s="9">
        <f t="shared" si="1"/>
        <v>5</v>
      </c>
      <c r="T6" s="38"/>
      <c r="U6" s="11"/>
    </row>
    <row r="7" spans="1:23" ht="15.75" customHeight="1">
      <c r="A7" s="6" t="s">
        <v>14</v>
      </c>
      <c r="B7" s="7">
        <v>44530</v>
      </c>
      <c r="C7" s="8" t="str">
        <f t="shared" si="0"/>
        <v>الثلاثاء</v>
      </c>
      <c r="D7" s="9">
        <v>66</v>
      </c>
      <c r="E7" s="9"/>
      <c r="F7" s="9"/>
      <c r="G7" s="9"/>
      <c r="H7" s="9"/>
      <c r="I7" s="9"/>
      <c r="J7" s="9"/>
      <c r="K7" s="9"/>
      <c r="L7" s="9">
        <v>6</v>
      </c>
      <c r="M7" s="12"/>
      <c r="N7" s="12"/>
      <c r="O7" s="12"/>
      <c r="P7" s="12"/>
      <c r="Q7" s="12"/>
      <c r="R7" s="12"/>
      <c r="S7" s="9">
        <f t="shared" si="1"/>
        <v>72</v>
      </c>
      <c r="T7" s="38"/>
      <c r="U7" s="11"/>
    </row>
    <row r="8" spans="1:23" ht="15.75" customHeight="1">
      <c r="A8" s="6" t="s">
        <v>14</v>
      </c>
      <c r="B8" s="7">
        <v>44531</v>
      </c>
      <c r="C8" s="8" t="str">
        <f t="shared" si="0"/>
        <v>الأربعاء</v>
      </c>
      <c r="D8" s="9"/>
      <c r="E8" s="9"/>
      <c r="F8" s="9"/>
      <c r="G8" s="9"/>
      <c r="H8" s="9"/>
      <c r="I8" s="9"/>
      <c r="J8" s="9">
        <v>4</v>
      </c>
      <c r="K8" s="9"/>
      <c r="L8" s="9"/>
      <c r="M8" s="12"/>
      <c r="N8" s="12"/>
      <c r="O8" s="12"/>
      <c r="P8" s="12"/>
      <c r="Q8" s="12"/>
      <c r="R8" s="12"/>
      <c r="S8" s="9">
        <f t="shared" si="1"/>
        <v>4</v>
      </c>
      <c r="T8" s="38"/>
      <c r="U8" s="11"/>
    </row>
    <row r="9" spans="1:23" ht="15.75" customHeight="1">
      <c r="A9" s="6" t="s">
        <v>14</v>
      </c>
      <c r="B9" s="7">
        <v>44532</v>
      </c>
      <c r="C9" s="8" t="str">
        <f t="shared" si="0"/>
        <v>الخميس</v>
      </c>
      <c r="D9" s="9">
        <v>6</v>
      </c>
      <c r="E9" s="9"/>
      <c r="F9" s="9"/>
      <c r="G9" s="9"/>
      <c r="H9" s="9"/>
      <c r="I9" s="9"/>
      <c r="J9" s="9"/>
      <c r="K9" s="9"/>
      <c r="L9" s="9"/>
      <c r="M9" s="12"/>
      <c r="N9" s="12"/>
      <c r="O9" s="12"/>
      <c r="P9" s="12"/>
      <c r="Q9" s="12"/>
      <c r="R9" s="12"/>
      <c r="S9" s="9">
        <f t="shared" si="1"/>
        <v>6</v>
      </c>
      <c r="T9" s="38"/>
      <c r="U9" s="11"/>
    </row>
    <row r="10" spans="1:23" ht="15.75" customHeight="1">
      <c r="A10" s="6" t="s">
        <v>14</v>
      </c>
      <c r="B10" s="7">
        <v>44533</v>
      </c>
      <c r="C10" s="8" t="str">
        <f t="shared" si="0"/>
        <v>الجمعة</v>
      </c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  <c r="S10" s="11">
        <f t="shared" si="1"/>
        <v>0</v>
      </c>
      <c r="T10" s="15"/>
      <c r="U10" s="11"/>
    </row>
    <row r="11" spans="1:23" ht="15.75" customHeight="1">
      <c r="A11" s="6" t="s">
        <v>14</v>
      </c>
      <c r="B11" s="7">
        <v>44534</v>
      </c>
      <c r="C11" s="8" t="str">
        <f t="shared" si="0"/>
        <v>السبت</v>
      </c>
      <c r="D11" s="9">
        <v>435</v>
      </c>
      <c r="E11" s="9"/>
      <c r="F11" s="9"/>
      <c r="G11" s="9"/>
      <c r="H11" s="9">
        <v>56</v>
      </c>
      <c r="I11" s="9"/>
      <c r="J11" s="9">
        <v>6</v>
      </c>
      <c r="K11" s="9"/>
      <c r="L11" s="9">
        <v>7</v>
      </c>
      <c r="M11" s="9">
        <v>7</v>
      </c>
      <c r="N11" s="9">
        <v>7</v>
      </c>
      <c r="O11" s="12"/>
      <c r="P11" s="9">
        <v>7</v>
      </c>
      <c r="Q11" s="9">
        <v>7</v>
      </c>
      <c r="R11" s="12"/>
      <c r="S11" s="9">
        <f t="shared" si="1"/>
        <v>532</v>
      </c>
      <c r="T11" s="37">
        <f>SUM(S11:S16)</f>
        <v>2463</v>
      </c>
      <c r="U11" s="11"/>
    </row>
    <row r="12" spans="1:23" ht="15.75" customHeight="1">
      <c r="A12" s="6" t="s">
        <v>14</v>
      </c>
      <c r="B12" s="7">
        <v>44535</v>
      </c>
      <c r="C12" s="8" t="str">
        <f t="shared" si="0"/>
        <v>الأحد</v>
      </c>
      <c r="D12" s="9"/>
      <c r="E12" s="9"/>
      <c r="F12" s="9"/>
      <c r="G12" s="9"/>
      <c r="H12" s="9"/>
      <c r="I12" s="9"/>
      <c r="J12" s="9"/>
      <c r="K12" s="9"/>
      <c r="L12" s="9"/>
      <c r="M12" s="12"/>
      <c r="N12" s="12">
        <v>6</v>
      </c>
      <c r="O12" s="12"/>
      <c r="P12" s="12"/>
      <c r="Q12" s="12"/>
      <c r="R12" s="12"/>
      <c r="S12" s="9">
        <f t="shared" si="1"/>
        <v>6</v>
      </c>
      <c r="T12" s="38"/>
      <c r="U12" s="11"/>
    </row>
    <row r="13" spans="1:23" ht="15.75" customHeight="1">
      <c r="A13" s="6" t="s">
        <v>14</v>
      </c>
      <c r="B13" s="7">
        <v>44536</v>
      </c>
      <c r="C13" s="8" t="str">
        <f t="shared" si="0"/>
        <v>الإثنين</v>
      </c>
      <c r="D13" s="9"/>
      <c r="E13" s="9"/>
      <c r="F13" s="9"/>
      <c r="G13" s="9"/>
      <c r="H13" s="9"/>
      <c r="I13" s="9"/>
      <c r="J13" s="9"/>
      <c r="K13" s="9"/>
      <c r="L13" s="9"/>
      <c r="M13" s="12"/>
      <c r="N13" s="12"/>
      <c r="O13" s="12"/>
      <c r="P13" s="12"/>
      <c r="Q13" s="12"/>
      <c r="R13" s="12"/>
      <c r="S13" s="9">
        <f t="shared" si="1"/>
        <v>0</v>
      </c>
      <c r="T13" s="38"/>
      <c r="U13" s="11"/>
    </row>
    <row r="14" spans="1:23" ht="15.75" customHeight="1">
      <c r="A14" s="6" t="s">
        <v>14</v>
      </c>
      <c r="B14" s="7">
        <v>44537</v>
      </c>
      <c r="C14" s="8" t="str">
        <f t="shared" si="0"/>
        <v>الثلاثاء</v>
      </c>
      <c r="D14" s="9"/>
      <c r="E14" s="9"/>
      <c r="F14" s="9"/>
      <c r="G14" s="9"/>
      <c r="H14" s="9"/>
      <c r="I14" s="9"/>
      <c r="J14" s="9">
        <v>4</v>
      </c>
      <c r="K14" s="9"/>
      <c r="L14" s="9">
        <v>53</v>
      </c>
      <c r="M14" s="9">
        <v>545</v>
      </c>
      <c r="N14" s="12">
        <v>4</v>
      </c>
      <c r="O14" s="12"/>
      <c r="P14" s="9">
        <v>646</v>
      </c>
      <c r="Q14" s="9">
        <v>64</v>
      </c>
      <c r="R14" s="9">
        <v>64</v>
      </c>
      <c r="S14" s="9">
        <f t="shared" si="1"/>
        <v>1380</v>
      </c>
      <c r="T14" s="38"/>
      <c r="U14" s="11"/>
    </row>
    <row r="15" spans="1:23" ht="15.75" customHeight="1">
      <c r="A15" s="6" t="s">
        <v>14</v>
      </c>
      <c r="B15" s="7">
        <v>44538</v>
      </c>
      <c r="C15" s="8" t="str">
        <f t="shared" si="0"/>
        <v>الأربعاء</v>
      </c>
      <c r="D15" s="9"/>
      <c r="E15" s="9"/>
      <c r="F15" s="9"/>
      <c r="G15" s="9"/>
      <c r="H15" s="9"/>
      <c r="I15" s="9"/>
      <c r="J15" s="9"/>
      <c r="K15" s="9"/>
      <c r="L15" s="9"/>
      <c r="M15" s="9">
        <v>545</v>
      </c>
      <c r="N15" s="12"/>
      <c r="O15" s="12"/>
      <c r="P15" s="12"/>
      <c r="Q15" s="12"/>
      <c r="R15" s="12"/>
      <c r="S15" s="9">
        <f t="shared" si="1"/>
        <v>545</v>
      </c>
      <c r="T15" s="38"/>
      <c r="U15" s="11"/>
    </row>
    <row r="16" spans="1:23" ht="15.75" customHeight="1">
      <c r="A16" s="6" t="s">
        <v>14</v>
      </c>
      <c r="B16" s="7">
        <v>44539</v>
      </c>
      <c r="C16" s="8" t="str">
        <f t="shared" si="0"/>
        <v>الخميس</v>
      </c>
      <c r="D16" s="9"/>
      <c r="E16" s="9"/>
      <c r="F16" s="9"/>
      <c r="G16" s="9"/>
      <c r="H16" s="9"/>
      <c r="I16" s="9"/>
      <c r="J16" s="9"/>
      <c r="K16" s="9"/>
      <c r="L16" s="9"/>
      <c r="M16" s="12"/>
      <c r="N16" s="12"/>
      <c r="O16" s="12"/>
      <c r="P16" s="12"/>
      <c r="Q16" s="12"/>
      <c r="R16" s="12"/>
      <c r="S16" s="9">
        <f t="shared" si="1"/>
        <v>0</v>
      </c>
      <c r="T16" s="38"/>
      <c r="U16" s="11"/>
    </row>
    <row r="17" spans="1:21" ht="15.75" customHeight="1">
      <c r="A17" s="6" t="s">
        <v>14</v>
      </c>
      <c r="B17" s="7">
        <v>44540</v>
      </c>
      <c r="C17" s="8" t="str">
        <f t="shared" si="0"/>
        <v>الجمعة</v>
      </c>
      <c r="D17" s="9"/>
      <c r="E17" s="9"/>
      <c r="F17" s="9"/>
      <c r="G17" s="9"/>
      <c r="H17" s="9"/>
      <c r="I17" s="9"/>
      <c r="J17" s="9"/>
      <c r="K17" s="9"/>
      <c r="L17" s="9"/>
      <c r="M17" s="12"/>
      <c r="N17" s="12"/>
      <c r="O17" s="12"/>
      <c r="P17" s="12"/>
      <c r="Q17" s="12"/>
      <c r="R17" s="12"/>
      <c r="S17" s="9">
        <f t="shared" si="1"/>
        <v>0</v>
      </c>
      <c r="T17" s="10"/>
      <c r="U17" s="14"/>
    </row>
    <row r="18" spans="1:21" ht="15.75" customHeight="1">
      <c r="A18" s="6" t="s">
        <v>14</v>
      </c>
      <c r="B18" s="7">
        <v>44541</v>
      </c>
      <c r="C18" s="8" t="str">
        <f t="shared" si="0"/>
        <v>السبت</v>
      </c>
      <c r="D18" s="9"/>
      <c r="E18" s="9"/>
      <c r="F18" s="9"/>
      <c r="G18" s="9"/>
      <c r="H18" s="9"/>
      <c r="I18" s="9"/>
      <c r="J18" s="9"/>
      <c r="K18" s="9"/>
      <c r="L18" s="9"/>
      <c r="M18" s="12"/>
      <c r="N18" s="12"/>
      <c r="O18" s="12"/>
      <c r="P18" s="12"/>
      <c r="Q18" s="12"/>
      <c r="R18" s="12"/>
      <c r="S18" s="9">
        <f t="shared" si="1"/>
        <v>0</v>
      </c>
      <c r="T18" s="10"/>
      <c r="U18" s="14"/>
    </row>
    <row r="19" spans="1:21" ht="15.75" customHeight="1">
      <c r="A19" s="6" t="s">
        <v>14</v>
      </c>
      <c r="B19" s="7">
        <v>44542</v>
      </c>
      <c r="C19" s="8" t="str">
        <f t="shared" si="0"/>
        <v>الأحد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9">
        <f t="shared" si="1"/>
        <v>0</v>
      </c>
      <c r="T19" s="10"/>
      <c r="U19" s="11"/>
    </row>
    <row r="20" spans="1:21" ht="15.75" customHeight="1">
      <c r="A20" s="6" t="s">
        <v>14</v>
      </c>
      <c r="B20" s="7">
        <v>44543</v>
      </c>
      <c r="C20" s="8" t="str">
        <f t="shared" si="0"/>
        <v>الإثنين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9">
        <f t="shared" si="1"/>
        <v>0</v>
      </c>
      <c r="T20" s="10"/>
      <c r="U20" s="11"/>
    </row>
    <row r="21" spans="1:21" ht="15.75" customHeight="1">
      <c r="A21" s="6" t="s">
        <v>14</v>
      </c>
      <c r="B21" s="7">
        <v>44544</v>
      </c>
      <c r="C21" s="8" t="str">
        <f t="shared" si="0"/>
        <v>الثلاثاء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9">
        <f t="shared" si="1"/>
        <v>0</v>
      </c>
      <c r="T21" s="10"/>
      <c r="U21" s="11"/>
    </row>
    <row r="22" spans="1:21" ht="15.75" customHeight="1">
      <c r="A22" s="6"/>
      <c r="B22" s="7">
        <v>44545</v>
      </c>
      <c r="C22" s="8" t="str">
        <f t="shared" si="0"/>
        <v>الأربعاء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>
        <f t="shared" si="1"/>
        <v>0</v>
      </c>
      <c r="T22" s="10"/>
      <c r="U22" s="11"/>
    </row>
    <row r="23" spans="1:21" ht="15.75" customHeight="1">
      <c r="A23" s="6"/>
      <c r="B23" s="7">
        <v>44546</v>
      </c>
      <c r="C23" s="8" t="str">
        <f t="shared" si="0"/>
        <v>الخميس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9">
        <f t="shared" si="1"/>
        <v>0</v>
      </c>
      <c r="T23" s="10"/>
      <c r="U23" s="11"/>
    </row>
    <row r="24" spans="1:21" ht="15.75" customHeight="1">
      <c r="A24" s="6"/>
      <c r="B24" s="7">
        <v>44547</v>
      </c>
      <c r="C24" s="8" t="str">
        <f t="shared" si="0"/>
        <v>الجمعة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9">
        <f t="shared" si="1"/>
        <v>0</v>
      </c>
      <c r="T24" s="10"/>
      <c r="U24" s="11"/>
    </row>
    <row r="25" spans="1:21" ht="15.75" customHeight="1">
      <c r="A25" s="6"/>
      <c r="B25" s="7">
        <v>44548</v>
      </c>
      <c r="C25" s="8" t="str">
        <f t="shared" si="0"/>
        <v>السبت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0"/>
      <c r="U25" s="11"/>
    </row>
    <row r="26" spans="1:21" ht="15.75" customHeight="1">
      <c r="A26" s="6"/>
      <c r="B26" s="7">
        <v>44549</v>
      </c>
      <c r="C26" s="8" t="str">
        <f t="shared" si="0"/>
        <v>الأحد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0"/>
      <c r="U26" s="11"/>
    </row>
    <row r="27" spans="1:21" ht="15.75" customHeight="1">
      <c r="A27" s="6"/>
      <c r="B27" s="7">
        <v>44550</v>
      </c>
      <c r="C27" s="8" t="str">
        <f t="shared" si="0"/>
        <v>الإثنين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0"/>
      <c r="U27" s="11"/>
    </row>
    <row r="28" spans="1:21" ht="15.75" customHeight="1">
      <c r="A28" s="6"/>
      <c r="B28" s="7">
        <v>44551</v>
      </c>
      <c r="C28" s="8" t="str">
        <f t="shared" si="0"/>
        <v>الثلاثاء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0"/>
      <c r="U28" s="11"/>
    </row>
    <row r="29" spans="1:21" ht="15.75" customHeight="1">
      <c r="A29" s="6"/>
      <c r="B29" s="7">
        <v>44552</v>
      </c>
      <c r="C29" s="8" t="str">
        <f t="shared" si="0"/>
        <v>الأربعاء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0"/>
      <c r="U29" s="11"/>
    </row>
    <row r="30" spans="1:21" ht="15.75" customHeight="1">
      <c r="A30" s="6"/>
      <c r="B30" s="7">
        <v>44553</v>
      </c>
      <c r="C30" s="8" t="str">
        <f t="shared" si="0"/>
        <v>الخميس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0"/>
      <c r="U30" s="11"/>
    </row>
    <row r="31" spans="1:21" ht="15.75" customHeight="1">
      <c r="A31" s="6"/>
      <c r="B31" s="7">
        <v>44554</v>
      </c>
      <c r="C31" s="8" t="str">
        <f t="shared" si="0"/>
        <v>الجمعة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0"/>
      <c r="U31" s="11"/>
    </row>
    <row r="32" spans="1:21" ht="15.75" customHeight="1">
      <c r="A32" s="6"/>
      <c r="B32" s="7">
        <v>44555</v>
      </c>
      <c r="C32" s="8" t="str">
        <f t="shared" si="0"/>
        <v>السبت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0"/>
      <c r="U32" s="11"/>
    </row>
    <row r="33" spans="1:21" ht="15.75" customHeight="1">
      <c r="A33" s="6"/>
      <c r="B33" s="7">
        <v>44556</v>
      </c>
      <c r="C33" s="8" t="str">
        <f t="shared" si="0"/>
        <v>الأحد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0"/>
      <c r="U33" s="11"/>
    </row>
    <row r="34" spans="1:21" ht="15.75" customHeight="1">
      <c r="A34" s="6"/>
      <c r="B34" s="7">
        <v>44557</v>
      </c>
      <c r="C34" s="8" t="str">
        <f t="shared" si="0"/>
        <v>الإثنين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0"/>
      <c r="U34" s="11"/>
    </row>
    <row r="35" spans="1:21" ht="15.75" customHeight="1">
      <c r="A35" s="6"/>
      <c r="B35" s="7">
        <v>44558</v>
      </c>
      <c r="C35" s="8" t="str">
        <f t="shared" si="0"/>
        <v>الثلاثاء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0"/>
      <c r="U35" s="11"/>
    </row>
    <row r="36" spans="1:21" ht="15.75" customHeight="1">
      <c r="A36" s="6"/>
      <c r="B36" s="7">
        <v>44559</v>
      </c>
      <c r="C36" s="8" t="str">
        <f t="shared" si="0"/>
        <v>الأربعاء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0"/>
      <c r="U36" s="14"/>
    </row>
    <row r="37" spans="1:21" ht="15.75" customHeight="1">
      <c r="A37" s="6"/>
      <c r="B37" s="7">
        <v>44560</v>
      </c>
      <c r="C37" s="8" t="str">
        <f t="shared" si="0"/>
        <v>الخميس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0"/>
      <c r="U37" s="14"/>
    </row>
    <row r="38" spans="1:21" ht="15.75" customHeight="1">
      <c r="A38" s="6"/>
      <c r="B38" s="7">
        <v>44561</v>
      </c>
      <c r="C38" s="8" t="str">
        <f t="shared" si="0"/>
        <v>الجمعة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"/>
      <c r="U38" s="14"/>
    </row>
    <row r="39" spans="1:21" ht="15.75" customHeight="1">
      <c r="A39" s="6"/>
      <c r="B39" s="7">
        <v>44562</v>
      </c>
      <c r="C39" s="8" t="str">
        <f t="shared" si="0"/>
        <v>السبت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0"/>
      <c r="U39" s="14"/>
    </row>
    <row r="40" spans="1:21" ht="15.75" customHeight="1">
      <c r="A40" s="6"/>
      <c r="B40" s="7">
        <v>44563</v>
      </c>
      <c r="C40" s="8" t="str">
        <f t="shared" si="0"/>
        <v>الأحد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0"/>
      <c r="U40" s="14"/>
    </row>
    <row r="41" spans="1:21" ht="15.75" customHeight="1">
      <c r="A41" s="6"/>
      <c r="B41" s="7">
        <v>44564</v>
      </c>
      <c r="C41" s="8" t="str">
        <f t="shared" si="0"/>
        <v>الإثنين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0"/>
      <c r="U41" s="14"/>
    </row>
    <row r="42" spans="1:21" ht="15.75" customHeight="1">
      <c r="A42" s="6"/>
      <c r="B42" s="7">
        <v>44565</v>
      </c>
      <c r="C42" s="8" t="str">
        <f t="shared" si="0"/>
        <v>الثلاثاء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"/>
      <c r="U42" s="14"/>
    </row>
    <row r="43" spans="1:21" ht="15.75" customHeight="1">
      <c r="A43" s="6"/>
      <c r="B43" s="7">
        <v>44566</v>
      </c>
      <c r="C43" s="8" t="str">
        <f t="shared" si="0"/>
        <v>الأربعاء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0"/>
      <c r="U43" s="14"/>
    </row>
    <row r="44" spans="1:21" ht="15.75" customHeight="1">
      <c r="A44" s="6"/>
      <c r="B44" s="7">
        <v>44567</v>
      </c>
      <c r="C44" s="8" t="str">
        <f t="shared" si="0"/>
        <v>الخميس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0"/>
      <c r="U44" s="14"/>
    </row>
    <row r="45" spans="1:21" ht="15.75" customHeight="1">
      <c r="A45" s="6"/>
      <c r="B45" s="7">
        <v>44568</v>
      </c>
      <c r="C45" s="8" t="str">
        <f t="shared" si="0"/>
        <v>الجمعة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0"/>
      <c r="U45" s="14"/>
    </row>
    <row r="46" spans="1:21" ht="15.75" customHeight="1">
      <c r="A46" s="6"/>
      <c r="B46" s="7">
        <v>44569</v>
      </c>
      <c r="C46" s="8" t="str">
        <f t="shared" si="0"/>
        <v>السبت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0"/>
      <c r="U46" s="14"/>
    </row>
    <row r="47" spans="1:21" ht="15.75" customHeight="1">
      <c r="A47" s="6"/>
      <c r="B47" s="7">
        <v>44570</v>
      </c>
      <c r="C47" s="8" t="str">
        <f t="shared" si="0"/>
        <v>الأحد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0"/>
      <c r="U47" s="14"/>
    </row>
    <row r="48" spans="1:21" ht="15.75" customHeight="1">
      <c r="A48" s="6"/>
      <c r="B48" s="7">
        <v>44571</v>
      </c>
      <c r="C48" s="8" t="str">
        <f t="shared" si="0"/>
        <v>الإثنين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0"/>
      <c r="U48" s="14"/>
    </row>
    <row r="49" spans="1:21" ht="15.75" customHeight="1">
      <c r="A49" s="6"/>
      <c r="B49" s="7">
        <v>44572</v>
      </c>
      <c r="C49" s="8" t="str">
        <f t="shared" si="0"/>
        <v>الثلاثاء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0"/>
      <c r="U49" s="14"/>
    </row>
    <row r="50" spans="1:21" ht="15.75" customHeight="1">
      <c r="A50" s="6"/>
      <c r="B50" s="7">
        <v>44573</v>
      </c>
      <c r="C50" s="8" t="str">
        <f t="shared" si="0"/>
        <v>الأربعاء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0"/>
      <c r="U50" s="14"/>
    </row>
    <row r="51" spans="1:21" ht="15.75" customHeight="1">
      <c r="A51" s="6"/>
      <c r="B51" s="7">
        <v>44574</v>
      </c>
      <c r="C51" s="8" t="str">
        <f t="shared" si="0"/>
        <v>الخميس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0"/>
      <c r="U51" s="14"/>
    </row>
    <row r="52" spans="1:21" ht="15.75" customHeight="1">
      <c r="A52" s="6"/>
      <c r="B52" s="7">
        <v>44575</v>
      </c>
      <c r="C52" s="8" t="str">
        <f t="shared" si="0"/>
        <v>الجمعة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0"/>
      <c r="U52" s="14"/>
    </row>
    <row r="53" spans="1:21" ht="15.75" customHeight="1">
      <c r="A53" s="6"/>
      <c r="B53" s="7">
        <v>44576</v>
      </c>
      <c r="C53" s="8" t="str">
        <f t="shared" si="0"/>
        <v>السبت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0"/>
      <c r="U53" s="14"/>
    </row>
    <row r="54" spans="1:21" ht="15.75" customHeight="1">
      <c r="A54" s="6"/>
      <c r="B54" s="7">
        <v>44577</v>
      </c>
      <c r="C54" s="8" t="str">
        <f t="shared" si="0"/>
        <v>الأحد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0"/>
      <c r="U54" s="14"/>
    </row>
    <row r="55" spans="1:21" ht="15.75" customHeight="1">
      <c r="A55" s="6"/>
      <c r="B55" s="7">
        <v>44578</v>
      </c>
      <c r="C55" s="8" t="str">
        <f t="shared" si="0"/>
        <v>الإثنين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0"/>
      <c r="U55" s="14"/>
    </row>
    <row r="56" spans="1:21" ht="15.75" customHeight="1">
      <c r="A56" s="6"/>
      <c r="B56" s="7">
        <v>44579</v>
      </c>
      <c r="C56" s="8" t="str">
        <f t="shared" si="0"/>
        <v>الثلاثاء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0"/>
      <c r="U56" s="14"/>
    </row>
    <row r="57" spans="1:21" ht="15.75" customHeight="1">
      <c r="A57" s="6"/>
      <c r="B57" s="7">
        <v>44580</v>
      </c>
      <c r="C57" s="8" t="str">
        <f t="shared" si="0"/>
        <v>الأربعاء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0"/>
      <c r="U57" s="14"/>
    </row>
    <row r="58" spans="1:21" ht="15.75" customHeight="1">
      <c r="A58" s="6"/>
      <c r="B58" s="7">
        <v>44581</v>
      </c>
      <c r="C58" s="8" t="str">
        <f t="shared" si="0"/>
        <v>الخميس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0"/>
      <c r="U58" s="14"/>
    </row>
    <row r="59" spans="1:21" ht="15.75" customHeight="1">
      <c r="A59" s="6"/>
      <c r="B59" s="7">
        <v>44582</v>
      </c>
      <c r="C59" s="8" t="str">
        <f t="shared" si="0"/>
        <v>الجمعة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0"/>
      <c r="U59" s="14"/>
    </row>
    <row r="60" spans="1:21" ht="15.75" customHeight="1">
      <c r="A60" s="6"/>
      <c r="B60" s="7">
        <v>44583</v>
      </c>
      <c r="C60" s="8" t="str">
        <f t="shared" si="0"/>
        <v>السبت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0"/>
      <c r="U60" s="14"/>
    </row>
    <row r="61" spans="1:21" ht="15.75" customHeight="1">
      <c r="A61" s="6"/>
      <c r="B61" s="7">
        <v>44584</v>
      </c>
      <c r="C61" s="8" t="str">
        <f t="shared" si="0"/>
        <v>الأحد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0"/>
      <c r="U61" s="14"/>
    </row>
    <row r="62" spans="1:21" ht="15.75" customHeight="1">
      <c r="A62" s="6"/>
      <c r="B62" s="7">
        <v>44585</v>
      </c>
      <c r="C62" s="8" t="str">
        <f t="shared" si="0"/>
        <v>الإثنين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0"/>
      <c r="U62" s="14"/>
    </row>
    <row r="63" spans="1:21" ht="15.75" customHeight="1">
      <c r="A63" s="6"/>
      <c r="B63" s="7">
        <v>44586</v>
      </c>
      <c r="C63" s="8" t="str">
        <f t="shared" si="0"/>
        <v>الثلاثاء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0"/>
      <c r="U63" s="14"/>
    </row>
    <row r="64" spans="1:21" ht="15.75" customHeight="1">
      <c r="A64" s="6"/>
      <c r="B64" s="7">
        <v>44587</v>
      </c>
      <c r="C64" s="8" t="str">
        <f t="shared" si="0"/>
        <v>الأربعاء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0"/>
      <c r="U64" s="14"/>
    </row>
    <row r="65" spans="1:21" ht="15.75" customHeight="1">
      <c r="A65" s="6"/>
      <c r="B65" s="7">
        <v>44588</v>
      </c>
      <c r="C65" s="8" t="str">
        <f t="shared" si="0"/>
        <v>الخميس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0"/>
      <c r="U65" s="14"/>
    </row>
    <row r="66" spans="1:21" ht="15.75" customHeight="1">
      <c r="A66" s="6"/>
      <c r="B66" s="7">
        <v>44589</v>
      </c>
      <c r="C66" s="8" t="str">
        <f t="shared" si="0"/>
        <v>الجمعة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0"/>
      <c r="U66" s="14"/>
    </row>
    <row r="67" spans="1:21" ht="15.75" customHeight="1">
      <c r="A67" s="6"/>
      <c r="B67" s="7">
        <v>44590</v>
      </c>
      <c r="C67" s="8" t="str">
        <f t="shared" si="0"/>
        <v>السبت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0"/>
      <c r="U67" s="14"/>
    </row>
    <row r="68" spans="1:21" ht="15.75" customHeight="1">
      <c r="A68" s="6"/>
      <c r="B68" s="7">
        <v>44591</v>
      </c>
      <c r="C68" s="8" t="str">
        <f t="shared" si="0"/>
        <v>الأحد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0"/>
      <c r="U68" s="14"/>
    </row>
    <row r="69" spans="1:21" ht="15.75" customHeight="1">
      <c r="A69" s="6"/>
      <c r="B69" s="7">
        <v>44592</v>
      </c>
      <c r="C69" s="8" t="str">
        <f t="shared" si="0"/>
        <v>الإثنين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0"/>
      <c r="U69" s="14"/>
    </row>
    <row r="70" spans="1:21" ht="15.75" customHeight="1">
      <c r="A70" s="6"/>
      <c r="B70" s="7">
        <v>44593</v>
      </c>
      <c r="C70" s="8" t="str">
        <f t="shared" si="0"/>
        <v>الثلاثاء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0"/>
      <c r="U70" s="14"/>
    </row>
    <row r="71" spans="1:21" ht="15.75" customHeight="1">
      <c r="A71" s="6"/>
      <c r="B71" s="7">
        <v>44594</v>
      </c>
      <c r="C71" s="8" t="str">
        <f t="shared" si="0"/>
        <v>الأربعاء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0"/>
      <c r="U71" s="14"/>
    </row>
    <row r="72" spans="1:21" ht="15.75" customHeight="1">
      <c r="A72" s="6"/>
      <c r="B72" s="7">
        <v>44595</v>
      </c>
      <c r="C72" s="8" t="str">
        <f t="shared" si="0"/>
        <v>الخميس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0"/>
      <c r="U72" s="14"/>
    </row>
    <row r="73" spans="1:21" ht="15.75" customHeight="1">
      <c r="A73" s="6"/>
      <c r="B73" s="7">
        <v>44596</v>
      </c>
      <c r="C73" s="8" t="str">
        <f t="shared" si="0"/>
        <v>الجمعة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0"/>
      <c r="U73" s="14"/>
    </row>
    <row r="74" spans="1:21" ht="15.75" customHeight="1">
      <c r="A74" s="6"/>
      <c r="B74" s="7">
        <v>44597</v>
      </c>
      <c r="C74" s="8" t="str">
        <f t="shared" si="0"/>
        <v>السبت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0"/>
      <c r="U74" s="14"/>
    </row>
    <row r="75" spans="1:21" ht="15.75" customHeight="1">
      <c r="A75" s="6"/>
      <c r="B75" s="7">
        <v>44598</v>
      </c>
      <c r="C75" s="8" t="str">
        <f t="shared" si="0"/>
        <v>الأحد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0"/>
      <c r="U75" s="14"/>
    </row>
    <row r="76" spans="1:21" ht="15.75" customHeight="1">
      <c r="A76" s="6"/>
      <c r="B76" s="7">
        <v>44599</v>
      </c>
      <c r="C76" s="8" t="str">
        <f t="shared" si="0"/>
        <v>الإثنين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0"/>
      <c r="U76" s="14"/>
    </row>
    <row r="77" spans="1:21" ht="15.75" customHeight="1">
      <c r="A77" s="6"/>
      <c r="B77" s="7">
        <v>44600</v>
      </c>
      <c r="C77" s="8" t="str">
        <f t="shared" si="0"/>
        <v>الثلاثاء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0"/>
      <c r="U77" s="14"/>
    </row>
    <row r="78" spans="1:21" ht="15.75" customHeight="1">
      <c r="A78" s="6"/>
      <c r="B78" s="7">
        <v>44601</v>
      </c>
      <c r="C78" s="8" t="str">
        <f t="shared" si="0"/>
        <v>الأربعاء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0"/>
      <c r="U78" s="14"/>
    </row>
    <row r="79" spans="1:21" ht="15.75" customHeight="1">
      <c r="A79" s="6"/>
      <c r="B79" s="7">
        <v>44602</v>
      </c>
      <c r="C79" s="8" t="str">
        <f t="shared" si="0"/>
        <v>الخميس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0"/>
      <c r="U79" s="14"/>
    </row>
    <row r="80" spans="1:21" ht="15.75" customHeight="1">
      <c r="A80" s="6"/>
      <c r="B80" s="7">
        <v>44603</v>
      </c>
      <c r="C80" s="8" t="str">
        <f t="shared" si="0"/>
        <v>الجمعة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0"/>
      <c r="U80" s="14"/>
    </row>
    <row r="81" spans="1:21" ht="15.75" customHeight="1">
      <c r="A81" s="6"/>
      <c r="B81" s="7">
        <v>44604</v>
      </c>
      <c r="C81" s="8" t="str">
        <f t="shared" si="0"/>
        <v>السبت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0"/>
      <c r="U81" s="14"/>
    </row>
    <row r="82" spans="1:21" ht="15.75" customHeight="1">
      <c r="A82" s="6"/>
      <c r="B82" s="7">
        <v>44605</v>
      </c>
      <c r="C82" s="8" t="str">
        <f t="shared" si="0"/>
        <v>الأحد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0"/>
      <c r="U82" s="14"/>
    </row>
    <row r="83" spans="1:21" ht="15.75" customHeight="1">
      <c r="A83" s="6"/>
      <c r="B83" s="7">
        <v>44606</v>
      </c>
      <c r="C83" s="8" t="str">
        <f t="shared" si="0"/>
        <v>الإثنين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0"/>
      <c r="U83" s="14"/>
    </row>
    <row r="84" spans="1:21" ht="15.75" customHeight="1">
      <c r="A84" s="6"/>
      <c r="B84" s="7">
        <v>44607</v>
      </c>
      <c r="C84" s="8" t="str">
        <f t="shared" si="0"/>
        <v>الثلاثاء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0"/>
      <c r="U84" s="14"/>
    </row>
    <row r="85" spans="1:21" ht="15.75" customHeight="1">
      <c r="A85" s="6"/>
      <c r="B85" s="7">
        <v>44608</v>
      </c>
      <c r="C85" s="8" t="str">
        <f t="shared" si="0"/>
        <v>الأربعاء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0"/>
      <c r="U85" s="14"/>
    </row>
    <row r="86" spans="1:21" ht="15.75" customHeight="1">
      <c r="A86" s="6"/>
      <c r="B86" s="7">
        <v>44609</v>
      </c>
      <c r="C86" s="8" t="str">
        <f t="shared" si="0"/>
        <v>الخميس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0"/>
      <c r="U86" s="14"/>
    </row>
    <row r="87" spans="1:21" ht="15.75" customHeight="1">
      <c r="A87" s="6"/>
      <c r="B87" s="7">
        <v>44610</v>
      </c>
      <c r="C87" s="8" t="str">
        <f t="shared" si="0"/>
        <v>الجمعة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0"/>
      <c r="U87" s="14"/>
    </row>
    <row r="88" spans="1:21" ht="15.75" customHeight="1">
      <c r="A88" s="6"/>
      <c r="B88" s="7">
        <v>44611</v>
      </c>
      <c r="C88" s="8" t="str">
        <f t="shared" si="0"/>
        <v>السبت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0"/>
      <c r="U88" s="14"/>
    </row>
    <row r="89" spans="1:21" ht="15.75" customHeight="1">
      <c r="A89" s="6"/>
      <c r="B89" s="7">
        <v>44612</v>
      </c>
      <c r="C89" s="8" t="str">
        <f t="shared" si="0"/>
        <v>الأحد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0"/>
      <c r="U89" s="14"/>
    </row>
    <row r="90" spans="1:21" ht="15.75" customHeight="1">
      <c r="A90" s="6"/>
      <c r="B90" s="7">
        <v>44613</v>
      </c>
      <c r="C90" s="8" t="str">
        <f t="shared" si="0"/>
        <v>الإثنين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0"/>
      <c r="U90" s="14"/>
    </row>
    <row r="91" spans="1:21" ht="15.75" customHeight="1">
      <c r="A91" s="6"/>
      <c r="B91" s="7">
        <v>44614</v>
      </c>
      <c r="C91" s="8" t="str">
        <f t="shared" si="0"/>
        <v>الثلاثاء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0"/>
      <c r="U91" s="14"/>
    </row>
    <row r="92" spans="1:21" ht="15.75" customHeight="1">
      <c r="A92" s="6"/>
      <c r="B92" s="7">
        <v>44615</v>
      </c>
      <c r="C92" s="8" t="str">
        <f t="shared" si="0"/>
        <v>الأربعاء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0"/>
      <c r="U92" s="14"/>
    </row>
    <row r="93" spans="1:21" ht="15.75" customHeight="1">
      <c r="A93" s="6"/>
      <c r="B93" s="7">
        <v>44616</v>
      </c>
      <c r="C93" s="8" t="str">
        <f t="shared" si="0"/>
        <v>الخميس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0"/>
      <c r="U93" s="14"/>
    </row>
    <row r="94" spans="1:21" ht="15.75" customHeight="1">
      <c r="A94" s="6"/>
      <c r="B94" s="7">
        <v>44617</v>
      </c>
      <c r="C94" s="8" t="str">
        <f t="shared" si="0"/>
        <v>الجمعة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0"/>
      <c r="U94" s="14"/>
    </row>
    <row r="95" spans="1:21" ht="15.75" customHeight="1">
      <c r="A95" s="6"/>
      <c r="B95" s="7">
        <v>44618</v>
      </c>
      <c r="C95" s="8" t="str">
        <f t="shared" si="0"/>
        <v>السبت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0"/>
      <c r="U95" s="14"/>
    </row>
    <row r="96" spans="1:21" ht="15.75" customHeight="1">
      <c r="A96" s="6"/>
      <c r="B96" s="7">
        <v>44619</v>
      </c>
      <c r="C96" s="8" t="str">
        <f t="shared" si="0"/>
        <v>الأحد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0"/>
      <c r="U96" s="14"/>
    </row>
    <row r="97" spans="1:21" ht="15.75" customHeight="1">
      <c r="A97" s="6"/>
      <c r="B97" s="7">
        <v>44620</v>
      </c>
      <c r="C97" s="8" t="str">
        <f t="shared" si="0"/>
        <v>الإثنين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0"/>
      <c r="U97" s="14"/>
    </row>
    <row r="98" spans="1:21" ht="15.75" customHeight="1">
      <c r="A98" s="6"/>
      <c r="B98" s="7">
        <v>44621</v>
      </c>
      <c r="C98" s="8" t="str">
        <f t="shared" si="0"/>
        <v>الثلاثاء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0"/>
      <c r="U98" s="14"/>
    </row>
    <row r="99" spans="1:21" ht="15.75" customHeight="1">
      <c r="A99" s="6"/>
      <c r="B99" s="7">
        <v>44622</v>
      </c>
      <c r="C99" s="8" t="str">
        <f t="shared" si="0"/>
        <v>الأربعاء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0"/>
      <c r="U99" s="14"/>
    </row>
    <row r="100" spans="1:21" ht="15.75" customHeight="1">
      <c r="A100" s="6"/>
      <c r="B100" s="7">
        <v>44623</v>
      </c>
      <c r="C100" s="8" t="str">
        <f t="shared" si="0"/>
        <v>الخميس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0"/>
      <c r="U100" s="14"/>
    </row>
    <row r="101" spans="1:21" ht="15.75" customHeight="1">
      <c r="A101" s="6"/>
      <c r="B101" s="7">
        <v>44624</v>
      </c>
      <c r="C101" s="8" t="str">
        <f t="shared" si="0"/>
        <v>الجمعة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0"/>
      <c r="U101" s="14"/>
    </row>
    <row r="102" spans="1:21" ht="15.75" customHeight="1">
      <c r="A102" s="6"/>
      <c r="B102" s="7">
        <v>44625</v>
      </c>
      <c r="C102" s="8" t="str">
        <f t="shared" si="0"/>
        <v>السبت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0"/>
      <c r="U102" s="14"/>
    </row>
    <row r="103" spans="1:21" ht="15.75" customHeight="1">
      <c r="A103" s="6"/>
      <c r="B103" s="7">
        <v>44626</v>
      </c>
      <c r="C103" s="8" t="str">
        <f t="shared" si="0"/>
        <v>الأحد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0"/>
      <c r="U103" s="14"/>
    </row>
    <row r="104" spans="1:21" ht="15.75" customHeight="1">
      <c r="A104" s="6"/>
      <c r="B104" s="7">
        <v>44627</v>
      </c>
      <c r="C104" s="8" t="str">
        <f t="shared" si="0"/>
        <v>الإثنين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0"/>
      <c r="U104" s="14"/>
    </row>
    <row r="105" spans="1:21" ht="15.75" customHeight="1">
      <c r="A105" s="6"/>
      <c r="B105" s="7">
        <v>44628</v>
      </c>
      <c r="C105" s="8" t="str">
        <f t="shared" si="0"/>
        <v>الثلاثاء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0"/>
      <c r="U105" s="14"/>
    </row>
    <row r="106" spans="1:21" ht="15.75" customHeight="1">
      <c r="A106" s="6"/>
      <c r="B106" s="7">
        <v>44629</v>
      </c>
      <c r="C106" s="8" t="str">
        <f t="shared" si="0"/>
        <v>الأربعاء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0"/>
      <c r="U106" s="14"/>
    </row>
    <row r="107" spans="1:21" ht="15.75" customHeight="1">
      <c r="A107" s="6"/>
      <c r="B107" s="7">
        <v>44630</v>
      </c>
      <c r="C107" s="8" t="str">
        <f t="shared" si="0"/>
        <v>الخميس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0"/>
      <c r="U107" s="14"/>
    </row>
    <row r="108" spans="1:21" ht="15.75" customHeight="1">
      <c r="A108" s="6"/>
      <c r="B108" s="7">
        <v>44631</v>
      </c>
      <c r="C108" s="8" t="str">
        <f t="shared" si="0"/>
        <v>الجمعة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0"/>
      <c r="U108" s="14"/>
    </row>
    <row r="109" spans="1:21" ht="15.75" customHeight="1">
      <c r="A109" s="6"/>
      <c r="B109" s="7">
        <v>44632</v>
      </c>
      <c r="C109" s="8" t="str">
        <f t="shared" si="0"/>
        <v>السبت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0"/>
      <c r="U109" s="14"/>
    </row>
    <row r="110" spans="1:21" ht="15.75" customHeight="1">
      <c r="A110" s="6"/>
      <c r="B110" s="7">
        <v>44633</v>
      </c>
      <c r="C110" s="8" t="str">
        <f t="shared" si="0"/>
        <v>الأحد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0"/>
      <c r="U110" s="14"/>
    </row>
    <row r="111" spans="1:21" ht="15.75" customHeight="1">
      <c r="A111" s="6"/>
      <c r="B111" s="7">
        <v>44634</v>
      </c>
      <c r="C111" s="8" t="str">
        <f t="shared" si="0"/>
        <v>الإثنين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0"/>
      <c r="U111" s="14"/>
    </row>
    <row r="112" spans="1:21" ht="15.75" customHeight="1">
      <c r="A112" s="6"/>
      <c r="B112" s="7">
        <v>44635</v>
      </c>
      <c r="C112" s="8" t="str">
        <f t="shared" si="0"/>
        <v>الثلاثاء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0"/>
      <c r="U112" s="14"/>
    </row>
    <row r="113" spans="1:21" ht="15.75" customHeight="1">
      <c r="A113" s="6"/>
      <c r="B113" s="7">
        <v>44636</v>
      </c>
      <c r="C113" s="8" t="str">
        <f t="shared" si="0"/>
        <v>الأربعاء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0"/>
      <c r="U113" s="14"/>
    </row>
    <row r="114" spans="1:21" ht="15.75" customHeight="1">
      <c r="A114" s="6"/>
      <c r="B114" s="7">
        <v>44637</v>
      </c>
      <c r="C114" s="8" t="str">
        <f t="shared" si="0"/>
        <v>الخميس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0"/>
      <c r="U114" s="14"/>
    </row>
    <row r="115" spans="1:21" ht="15.75" customHeight="1">
      <c r="A115" s="6"/>
      <c r="B115" s="7">
        <v>44638</v>
      </c>
      <c r="C115" s="8" t="str">
        <f t="shared" si="0"/>
        <v>الجمعة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0"/>
      <c r="U115" s="14"/>
    </row>
    <row r="116" spans="1:21" ht="15.75" customHeight="1">
      <c r="A116" s="6"/>
      <c r="B116" s="7">
        <v>44639</v>
      </c>
      <c r="C116" s="8" t="str">
        <f t="shared" si="0"/>
        <v>السبت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0"/>
      <c r="U116" s="14"/>
    </row>
    <row r="117" spans="1:21" ht="15.75" customHeight="1">
      <c r="A117" s="6"/>
      <c r="B117" s="7">
        <v>44640</v>
      </c>
      <c r="C117" s="8" t="str">
        <f t="shared" si="0"/>
        <v>الأحد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0"/>
      <c r="U117" s="14"/>
    </row>
    <row r="118" spans="1:21" ht="15.75" customHeight="1">
      <c r="A118" s="6"/>
      <c r="B118" s="7">
        <v>44641</v>
      </c>
      <c r="C118" s="8" t="str">
        <f t="shared" si="0"/>
        <v>الإثنين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0"/>
      <c r="U118" s="14"/>
    </row>
    <row r="119" spans="1:21" ht="15.75" customHeight="1">
      <c r="A119" s="6"/>
      <c r="B119" s="7">
        <v>44642</v>
      </c>
      <c r="C119" s="8" t="str">
        <f t="shared" si="0"/>
        <v>الثلاثاء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0"/>
      <c r="U119" s="14"/>
    </row>
    <row r="120" spans="1:21" ht="15.75" customHeight="1">
      <c r="A120" s="6"/>
      <c r="B120" s="7">
        <v>44643</v>
      </c>
      <c r="C120" s="8" t="str">
        <f t="shared" si="0"/>
        <v>الأربعاء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0"/>
      <c r="U120" s="14"/>
    </row>
    <row r="121" spans="1:21" ht="15.75" customHeight="1">
      <c r="A121" s="6"/>
      <c r="B121" s="7">
        <v>44644</v>
      </c>
      <c r="C121" s="8" t="str">
        <f t="shared" si="0"/>
        <v>الخميس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0"/>
      <c r="U121" s="14"/>
    </row>
    <row r="122" spans="1:21" ht="15.75" customHeight="1">
      <c r="A122" s="6"/>
      <c r="B122" s="7">
        <v>44645</v>
      </c>
      <c r="C122" s="8" t="str">
        <f t="shared" si="0"/>
        <v>الجمعة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0"/>
      <c r="U122" s="14"/>
    </row>
    <row r="123" spans="1:21" ht="15.75" customHeight="1">
      <c r="A123" s="6"/>
      <c r="B123" s="7">
        <v>44646</v>
      </c>
      <c r="C123" s="8" t="str">
        <f t="shared" si="0"/>
        <v>السبت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0"/>
      <c r="U123" s="14"/>
    </row>
    <row r="124" spans="1:21" ht="15.75" customHeight="1">
      <c r="A124" s="6"/>
      <c r="B124" s="7">
        <v>44647</v>
      </c>
      <c r="C124" s="8" t="str">
        <f t="shared" si="0"/>
        <v>الأحد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0"/>
      <c r="U124" s="14"/>
    </row>
    <row r="125" spans="1:21" ht="15.75" customHeight="1">
      <c r="A125" s="6"/>
      <c r="B125" s="7">
        <v>44648</v>
      </c>
      <c r="C125" s="8" t="str">
        <f t="shared" si="0"/>
        <v>الإثنين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0"/>
      <c r="U125" s="14"/>
    </row>
    <row r="126" spans="1:21" ht="15.75" customHeight="1">
      <c r="A126" s="6"/>
      <c r="B126" s="7">
        <v>44649</v>
      </c>
      <c r="C126" s="8" t="str">
        <f t="shared" si="0"/>
        <v>الثلاثاء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0"/>
      <c r="U126" s="14"/>
    </row>
    <row r="127" spans="1:21" ht="15.75" customHeight="1">
      <c r="A127" s="6"/>
      <c r="B127" s="7">
        <v>44650</v>
      </c>
      <c r="C127" s="8" t="str">
        <f t="shared" si="0"/>
        <v>الأربعاء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0"/>
      <c r="U127" s="14"/>
    </row>
    <row r="128" spans="1:21" ht="15.75" customHeight="1">
      <c r="A128" s="6"/>
      <c r="B128" s="7">
        <v>44651</v>
      </c>
      <c r="C128" s="8" t="str">
        <f t="shared" si="0"/>
        <v>الخميس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0"/>
      <c r="U128" s="14"/>
    </row>
    <row r="129" spans="1:21" ht="15.75" customHeight="1">
      <c r="A129" s="6"/>
      <c r="B129" s="7">
        <v>44652</v>
      </c>
      <c r="C129" s="8" t="str">
        <f t="shared" si="0"/>
        <v>الجمعة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0"/>
      <c r="U129" s="14"/>
    </row>
    <row r="130" spans="1:21" ht="15.75" customHeight="1">
      <c r="A130" s="6"/>
      <c r="B130" s="7">
        <v>44653</v>
      </c>
      <c r="C130" s="8" t="str">
        <f t="shared" si="0"/>
        <v>السبت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0"/>
      <c r="U130" s="14"/>
    </row>
    <row r="131" spans="1:21" ht="15.75" customHeight="1">
      <c r="A131" s="6"/>
      <c r="B131" s="7">
        <v>44654</v>
      </c>
      <c r="C131" s="8" t="str">
        <f t="shared" si="0"/>
        <v>الأحد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0"/>
      <c r="U131" s="14"/>
    </row>
    <row r="132" spans="1:21" ht="15.75" customHeight="1">
      <c r="A132" s="6"/>
      <c r="B132" s="7">
        <v>44655</v>
      </c>
      <c r="C132" s="8" t="str">
        <f t="shared" si="0"/>
        <v>الإثنين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0"/>
      <c r="U132" s="14"/>
    </row>
    <row r="133" spans="1:21" ht="15.75" customHeight="1">
      <c r="A133" s="6"/>
      <c r="B133" s="7">
        <v>44656</v>
      </c>
      <c r="C133" s="8" t="str">
        <f t="shared" si="0"/>
        <v>الثلاثاء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0"/>
      <c r="U133" s="14"/>
    </row>
    <row r="134" spans="1:21" ht="15.75" customHeight="1">
      <c r="A134" s="6"/>
      <c r="B134" s="7">
        <v>44657</v>
      </c>
      <c r="C134" s="8" t="str">
        <f t="shared" si="0"/>
        <v>الأربعاء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0"/>
      <c r="U134" s="14"/>
    </row>
    <row r="135" spans="1:21" ht="15.75" customHeight="1">
      <c r="A135" s="6"/>
      <c r="B135" s="7">
        <v>44658</v>
      </c>
      <c r="C135" s="8" t="str">
        <f t="shared" si="0"/>
        <v>الخميس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0"/>
      <c r="U135" s="14"/>
    </row>
    <row r="136" spans="1:21" ht="15.75" customHeight="1">
      <c r="A136" s="6"/>
      <c r="B136" s="7">
        <v>44659</v>
      </c>
      <c r="C136" s="8" t="str">
        <f t="shared" si="0"/>
        <v>الجمعة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0"/>
      <c r="U136" s="14"/>
    </row>
    <row r="137" spans="1:21" ht="15.75" customHeight="1">
      <c r="A137" s="6"/>
      <c r="B137" s="7">
        <v>44660</v>
      </c>
      <c r="C137" s="8" t="str">
        <f t="shared" si="0"/>
        <v>السبت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0"/>
      <c r="U137" s="14"/>
    </row>
    <row r="138" spans="1:21" ht="15.75" customHeight="1">
      <c r="A138" s="6"/>
      <c r="B138" s="7">
        <v>44661</v>
      </c>
      <c r="C138" s="8" t="str">
        <f t="shared" si="0"/>
        <v>الأحد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0"/>
      <c r="U138" s="14"/>
    </row>
    <row r="139" spans="1:21" ht="15.75" customHeight="1">
      <c r="A139" s="6"/>
      <c r="B139" s="7">
        <v>44662</v>
      </c>
      <c r="C139" s="8" t="str">
        <f t="shared" si="0"/>
        <v>الإثنين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0"/>
      <c r="U139" s="14"/>
    </row>
    <row r="140" spans="1:21" ht="15.75" customHeight="1">
      <c r="A140" s="6"/>
      <c r="B140" s="7">
        <v>44663</v>
      </c>
      <c r="C140" s="8" t="str">
        <f t="shared" si="0"/>
        <v>الثلاثاء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0"/>
      <c r="U140" s="14"/>
    </row>
    <row r="141" spans="1:21" ht="15.75" customHeight="1">
      <c r="A141" s="6"/>
      <c r="B141" s="7">
        <v>44664</v>
      </c>
      <c r="C141" s="8" t="str">
        <f t="shared" si="0"/>
        <v>الأربعاء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0"/>
      <c r="U141" s="14"/>
    </row>
    <row r="142" spans="1:21" ht="15.75" customHeight="1">
      <c r="A142" s="6"/>
      <c r="B142" s="7">
        <v>44665</v>
      </c>
      <c r="C142" s="8" t="str">
        <f t="shared" si="0"/>
        <v>الخميس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0"/>
      <c r="U142" s="14"/>
    </row>
    <row r="143" spans="1:21" ht="15.75" customHeight="1">
      <c r="A143" s="6"/>
      <c r="B143" s="7">
        <v>44666</v>
      </c>
      <c r="C143" s="8" t="str">
        <f t="shared" si="0"/>
        <v>الجمعة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0"/>
      <c r="U143" s="14"/>
    </row>
    <row r="144" spans="1:21" ht="15.75" customHeight="1">
      <c r="A144" s="6"/>
      <c r="B144" s="7">
        <v>44667</v>
      </c>
      <c r="C144" s="8" t="str">
        <f t="shared" si="0"/>
        <v>السبت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0"/>
      <c r="U144" s="14"/>
    </row>
    <row r="145" spans="1:21" ht="15.75" customHeight="1">
      <c r="A145" s="6"/>
      <c r="B145" s="7">
        <v>44668</v>
      </c>
      <c r="C145" s="8" t="str">
        <f t="shared" si="0"/>
        <v>الأحد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0"/>
      <c r="U145" s="14"/>
    </row>
    <row r="146" spans="1:21" ht="15.75" customHeight="1">
      <c r="A146" s="6"/>
      <c r="B146" s="7">
        <v>44669</v>
      </c>
      <c r="C146" s="8" t="str">
        <f t="shared" si="0"/>
        <v>الإثنين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0"/>
      <c r="U146" s="14"/>
    </row>
    <row r="147" spans="1:21" ht="15.75" customHeight="1">
      <c r="A147" s="6"/>
      <c r="B147" s="7">
        <v>44670</v>
      </c>
      <c r="C147" s="8" t="str">
        <f t="shared" si="0"/>
        <v>الثلاثاء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0"/>
      <c r="U147" s="14"/>
    </row>
    <row r="148" spans="1:21" ht="15.75" customHeight="1">
      <c r="A148" s="6"/>
      <c r="B148" s="7">
        <v>44671</v>
      </c>
      <c r="C148" s="8" t="str">
        <f t="shared" si="0"/>
        <v>الأربعاء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0"/>
      <c r="U148" s="14"/>
    </row>
    <row r="149" spans="1:21" ht="15.75" customHeight="1">
      <c r="A149" s="6"/>
      <c r="B149" s="7">
        <v>44672</v>
      </c>
      <c r="C149" s="8" t="str">
        <f t="shared" si="0"/>
        <v>الخميس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0"/>
      <c r="U149" s="14"/>
    </row>
    <row r="150" spans="1:21" ht="15.75" customHeight="1">
      <c r="A150" s="6"/>
      <c r="B150" s="7">
        <v>44673</v>
      </c>
      <c r="C150" s="8" t="str">
        <f t="shared" si="0"/>
        <v>الجمعة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0"/>
      <c r="U150" s="14"/>
    </row>
    <row r="151" spans="1:21" ht="15.75" customHeight="1">
      <c r="A151" s="6"/>
      <c r="B151" s="7">
        <v>44674</v>
      </c>
      <c r="C151" s="8" t="str">
        <f t="shared" si="0"/>
        <v>السبت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0"/>
      <c r="U151" s="14"/>
    </row>
    <row r="152" spans="1:21" ht="15.75" customHeight="1">
      <c r="A152" s="6"/>
      <c r="B152" s="7">
        <v>44675</v>
      </c>
      <c r="C152" s="8" t="str">
        <f t="shared" si="0"/>
        <v>الأحد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0"/>
      <c r="U152" s="14"/>
    </row>
    <row r="153" spans="1:21" ht="15.75" customHeight="1">
      <c r="A153" s="6"/>
      <c r="B153" s="7">
        <v>44676</v>
      </c>
      <c r="C153" s="8" t="str">
        <f t="shared" si="0"/>
        <v>الإثنين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0"/>
      <c r="U153" s="14"/>
    </row>
    <row r="154" spans="1:21" ht="15.75" customHeight="1">
      <c r="A154" s="6"/>
      <c r="B154" s="7">
        <v>44677</v>
      </c>
      <c r="C154" s="8" t="str">
        <f t="shared" si="0"/>
        <v>الثلاثاء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0"/>
      <c r="U154" s="14"/>
    </row>
    <row r="155" spans="1:21" ht="15.75" customHeight="1">
      <c r="A155" s="6"/>
      <c r="B155" s="7">
        <v>44678</v>
      </c>
      <c r="C155" s="8" t="str">
        <f t="shared" si="0"/>
        <v>الأربعاء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0"/>
      <c r="U155" s="14"/>
    </row>
    <row r="156" spans="1:21" ht="15.75" customHeight="1">
      <c r="A156" s="6"/>
      <c r="B156" s="7">
        <v>44679</v>
      </c>
      <c r="C156" s="8" t="str">
        <f t="shared" si="0"/>
        <v>الخميس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0"/>
      <c r="U156" s="14"/>
    </row>
    <row r="157" spans="1:21" ht="15.75" customHeight="1">
      <c r="A157" s="6"/>
      <c r="B157" s="7">
        <v>44680</v>
      </c>
      <c r="C157" s="8" t="str">
        <f t="shared" si="0"/>
        <v>الجمعة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0"/>
      <c r="U157" s="14"/>
    </row>
    <row r="158" spans="1:21" ht="15.75" customHeight="1">
      <c r="A158" s="6"/>
      <c r="B158" s="7">
        <v>44681</v>
      </c>
      <c r="C158" s="8" t="str">
        <f t="shared" si="0"/>
        <v>السبت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0"/>
      <c r="U158" s="14"/>
    </row>
    <row r="159" spans="1:21" ht="15.75" customHeight="1">
      <c r="A159" s="6"/>
      <c r="B159" s="7">
        <v>44682</v>
      </c>
      <c r="C159" s="8" t="str">
        <f t="shared" si="0"/>
        <v>الأحد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0"/>
      <c r="U159" s="14"/>
    </row>
    <row r="160" spans="1:21" ht="15.75" customHeight="1">
      <c r="A160" s="6"/>
      <c r="B160" s="7">
        <v>44683</v>
      </c>
      <c r="C160" s="8" t="str">
        <f t="shared" si="0"/>
        <v>الإثنين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0"/>
      <c r="U160" s="14"/>
    </row>
    <row r="161" spans="1:21" ht="15.75" customHeight="1">
      <c r="A161" s="6"/>
      <c r="B161" s="7">
        <v>44684</v>
      </c>
      <c r="C161" s="8" t="str">
        <f t="shared" si="0"/>
        <v>الثلاثاء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0"/>
      <c r="U161" s="14"/>
    </row>
    <row r="162" spans="1:21" ht="15.75" customHeight="1">
      <c r="A162" s="6"/>
      <c r="B162" s="7">
        <v>44685</v>
      </c>
      <c r="C162" s="8" t="str">
        <f t="shared" si="0"/>
        <v>الأربعاء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0"/>
      <c r="U162" s="14"/>
    </row>
    <row r="163" spans="1:21" ht="15.75" customHeight="1">
      <c r="A163" s="6"/>
      <c r="B163" s="7">
        <v>44686</v>
      </c>
      <c r="C163" s="8" t="str">
        <f t="shared" si="0"/>
        <v>الخميس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0"/>
      <c r="U163" s="14"/>
    </row>
    <row r="164" spans="1:21" ht="15.75" customHeight="1">
      <c r="A164" s="6"/>
      <c r="B164" s="7">
        <v>44687</v>
      </c>
      <c r="C164" s="8" t="str">
        <f t="shared" si="0"/>
        <v>الجمعة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0"/>
      <c r="U164" s="14"/>
    </row>
    <row r="165" spans="1:21" ht="15.75" customHeight="1">
      <c r="A165" s="6"/>
      <c r="B165" s="7">
        <v>44688</v>
      </c>
      <c r="C165" s="8" t="str">
        <f t="shared" si="0"/>
        <v>السبت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0"/>
      <c r="U165" s="14"/>
    </row>
    <row r="166" spans="1:21" ht="15.75" customHeight="1">
      <c r="A166" s="6"/>
      <c r="B166" s="7">
        <v>44689</v>
      </c>
      <c r="C166" s="8" t="str">
        <f t="shared" si="0"/>
        <v>الأحد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0"/>
      <c r="U166" s="14"/>
    </row>
    <row r="167" spans="1:21" ht="15.75" customHeight="1">
      <c r="A167" s="6"/>
      <c r="B167" s="7">
        <v>44690</v>
      </c>
      <c r="C167" s="8" t="str">
        <f t="shared" si="0"/>
        <v>الإثنين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0"/>
      <c r="U167" s="14"/>
    </row>
    <row r="168" spans="1:21" ht="15.75" customHeight="1">
      <c r="A168" s="6"/>
      <c r="B168" s="7">
        <v>44691</v>
      </c>
      <c r="C168" s="8" t="str">
        <f t="shared" si="0"/>
        <v>الثلاثاء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0"/>
      <c r="U168" s="14"/>
    </row>
    <row r="169" spans="1:21" ht="15.75" customHeight="1">
      <c r="A169" s="6"/>
      <c r="B169" s="7">
        <v>44692</v>
      </c>
      <c r="C169" s="8" t="str">
        <f t="shared" si="0"/>
        <v>الأربعاء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0"/>
      <c r="U169" s="14"/>
    </row>
    <row r="170" spans="1:21" ht="15.75" customHeight="1">
      <c r="A170" s="6"/>
      <c r="B170" s="7">
        <v>44693</v>
      </c>
      <c r="C170" s="8" t="str">
        <f t="shared" si="0"/>
        <v>الخميس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0"/>
      <c r="U170" s="14"/>
    </row>
    <row r="171" spans="1:21" ht="15.75" customHeight="1">
      <c r="A171" s="6"/>
      <c r="B171" s="7">
        <v>44694</v>
      </c>
      <c r="C171" s="8" t="str">
        <f t="shared" si="0"/>
        <v>الجمعة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0"/>
      <c r="U171" s="14"/>
    </row>
    <row r="172" spans="1:21" ht="15.75" customHeight="1">
      <c r="A172" s="6"/>
      <c r="B172" s="7">
        <v>44695</v>
      </c>
      <c r="C172" s="8" t="str">
        <f t="shared" si="0"/>
        <v>السبت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0"/>
      <c r="U172" s="14"/>
    </row>
    <row r="173" spans="1:21" ht="15.75" customHeight="1">
      <c r="A173" s="6"/>
      <c r="B173" s="7">
        <v>44696</v>
      </c>
      <c r="C173" s="8" t="str">
        <f t="shared" si="0"/>
        <v>الأحد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0"/>
      <c r="U173" s="14"/>
    </row>
    <row r="174" spans="1:21" ht="15.75" customHeight="1">
      <c r="A174" s="6"/>
      <c r="B174" s="7">
        <v>44697</v>
      </c>
      <c r="C174" s="8" t="str">
        <f t="shared" si="0"/>
        <v>الإثنين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0"/>
      <c r="U174" s="14"/>
    </row>
    <row r="175" spans="1:21" ht="15.75" customHeight="1">
      <c r="A175" s="6"/>
      <c r="B175" s="7">
        <v>44698</v>
      </c>
      <c r="C175" s="8" t="str">
        <f t="shared" si="0"/>
        <v>الثلاثاء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0"/>
      <c r="U175" s="14"/>
    </row>
    <row r="176" spans="1:21" ht="15.75" customHeight="1">
      <c r="A176" s="6"/>
      <c r="B176" s="7">
        <v>44699</v>
      </c>
      <c r="C176" s="8" t="str">
        <f t="shared" si="0"/>
        <v>الأربعاء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0"/>
      <c r="U176" s="14"/>
    </row>
    <row r="177" spans="1:21" ht="15.75" customHeight="1">
      <c r="A177" s="6"/>
      <c r="B177" s="7">
        <v>44700</v>
      </c>
      <c r="C177" s="8" t="str">
        <f t="shared" si="0"/>
        <v>الخميس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0"/>
      <c r="U177" s="14"/>
    </row>
    <row r="178" spans="1:21" ht="15.75" customHeight="1">
      <c r="A178" s="6"/>
      <c r="B178" s="7">
        <v>44701</v>
      </c>
      <c r="C178" s="8" t="str">
        <f t="shared" si="0"/>
        <v>الجمعة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0"/>
      <c r="U178" s="14"/>
    </row>
    <row r="179" spans="1:21" ht="15.75" customHeight="1">
      <c r="A179" s="6"/>
      <c r="B179" s="7">
        <v>44702</v>
      </c>
      <c r="C179" s="8" t="str">
        <f t="shared" si="0"/>
        <v>السبت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0"/>
      <c r="U179" s="14"/>
    </row>
    <row r="180" spans="1:21" ht="15.75" customHeight="1">
      <c r="A180" s="6"/>
      <c r="B180" s="7">
        <v>44703</v>
      </c>
      <c r="C180" s="8" t="str">
        <f t="shared" si="0"/>
        <v>الأحد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0"/>
      <c r="U180" s="14"/>
    </row>
    <row r="181" spans="1:21" ht="15.75" customHeight="1">
      <c r="A181" s="6"/>
      <c r="B181" s="7">
        <v>44704</v>
      </c>
      <c r="C181" s="8" t="str">
        <f t="shared" si="0"/>
        <v>الإثنين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0"/>
      <c r="U181" s="14"/>
    </row>
    <row r="182" spans="1:21" ht="15.75" customHeight="1">
      <c r="A182" s="6"/>
      <c r="B182" s="7">
        <v>44705</v>
      </c>
      <c r="C182" s="8" t="str">
        <f t="shared" si="0"/>
        <v>الثلاثاء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0"/>
      <c r="U182" s="14"/>
    </row>
    <row r="183" spans="1:21" ht="15.75" customHeight="1">
      <c r="A183" s="6"/>
      <c r="B183" s="7">
        <v>44706</v>
      </c>
      <c r="C183" s="8" t="str">
        <f t="shared" si="0"/>
        <v>الأربعاء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0"/>
      <c r="U183" s="14"/>
    </row>
    <row r="184" spans="1:21" ht="15.75" customHeight="1">
      <c r="A184" s="6"/>
      <c r="B184" s="7">
        <v>44707</v>
      </c>
      <c r="C184" s="8" t="str">
        <f t="shared" si="0"/>
        <v>الخميس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0"/>
      <c r="U184" s="14"/>
    </row>
    <row r="185" spans="1:21" ht="15.75" customHeight="1">
      <c r="A185" s="6"/>
      <c r="B185" s="7">
        <v>44708</v>
      </c>
      <c r="C185" s="8" t="str">
        <f t="shared" si="0"/>
        <v>الجمعة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0"/>
      <c r="U185" s="14"/>
    </row>
    <row r="186" spans="1:21" ht="15.75" customHeight="1">
      <c r="A186" s="6"/>
      <c r="B186" s="7">
        <v>44709</v>
      </c>
      <c r="C186" s="8" t="str">
        <f t="shared" si="0"/>
        <v>السبت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0"/>
      <c r="U186" s="14"/>
    </row>
    <row r="187" spans="1:21" ht="15.75" customHeight="1">
      <c r="A187" s="6"/>
      <c r="B187" s="7">
        <v>44710</v>
      </c>
      <c r="C187" s="8" t="str">
        <f t="shared" si="0"/>
        <v>الأحد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0"/>
      <c r="U187" s="14"/>
    </row>
    <row r="188" spans="1:21" ht="15.75" customHeight="1">
      <c r="A188" s="6"/>
      <c r="B188" s="7">
        <v>44711</v>
      </c>
      <c r="C188" s="8" t="str">
        <f t="shared" si="0"/>
        <v>الإثنين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0"/>
      <c r="U188" s="14"/>
    </row>
    <row r="189" spans="1:21" ht="15.75" customHeight="1">
      <c r="A189" s="6"/>
      <c r="B189" s="7">
        <v>44712</v>
      </c>
      <c r="C189" s="8" t="str">
        <f t="shared" si="0"/>
        <v>الثلاثاء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0"/>
      <c r="U189" s="14"/>
    </row>
    <row r="190" spans="1:21" ht="15.75" customHeight="1">
      <c r="A190" s="6"/>
      <c r="B190" s="7">
        <v>44713</v>
      </c>
      <c r="C190" s="8" t="str">
        <f t="shared" si="0"/>
        <v>الأربعاء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0"/>
      <c r="U190" s="14"/>
    </row>
    <row r="191" spans="1:21" ht="15.75" customHeight="1">
      <c r="A191" s="6"/>
      <c r="B191" s="7">
        <v>44714</v>
      </c>
      <c r="C191" s="8" t="str">
        <f t="shared" si="0"/>
        <v>الخميس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0"/>
      <c r="U191" s="14"/>
    </row>
    <row r="192" spans="1:21" ht="15.75" customHeight="1">
      <c r="A192" s="6"/>
      <c r="B192" s="7">
        <v>44715</v>
      </c>
      <c r="C192" s="8" t="str">
        <f t="shared" si="0"/>
        <v>الجمعة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0"/>
      <c r="U192" s="14"/>
    </row>
    <row r="193" spans="1:21" ht="15.75" customHeight="1">
      <c r="A193" s="6"/>
      <c r="B193" s="7">
        <v>44716</v>
      </c>
      <c r="C193" s="8" t="str">
        <f t="shared" si="0"/>
        <v>السبت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4"/>
    </row>
    <row r="194" spans="1:21" ht="15.75" customHeight="1">
      <c r="A194" s="6"/>
      <c r="B194" s="7">
        <v>44717</v>
      </c>
      <c r="C194" s="8" t="str">
        <f t="shared" si="0"/>
        <v>الأحد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4"/>
    </row>
    <row r="195" spans="1:21" ht="15.75" customHeight="1">
      <c r="A195" s="6"/>
      <c r="B195" s="7">
        <v>44718</v>
      </c>
      <c r="C195" s="8" t="str">
        <f t="shared" si="0"/>
        <v>الإثنين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4"/>
    </row>
    <row r="196" spans="1:21" ht="15.75" customHeight="1">
      <c r="A196" s="6"/>
      <c r="B196" s="7">
        <v>44719</v>
      </c>
      <c r="C196" s="8" t="str">
        <f t="shared" si="0"/>
        <v>الثلاثاء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4"/>
    </row>
    <row r="197" spans="1:21" ht="15.75" customHeight="1">
      <c r="A197" s="6"/>
      <c r="B197" s="7">
        <v>44720</v>
      </c>
      <c r="C197" s="8" t="str">
        <f t="shared" si="0"/>
        <v>الأربعاء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4"/>
    </row>
    <row r="198" spans="1:21" ht="15.75" customHeight="1">
      <c r="A198" s="6"/>
      <c r="B198" s="7">
        <v>44721</v>
      </c>
      <c r="C198" s="8" t="str">
        <f t="shared" si="0"/>
        <v>الخميس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4"/>
    </row>
    <row r="199" spans="1:21" ht="15.75" customHeight="1">
      <c r="A199" s="6"/>
      <c r="B199" s="7">
        <v>44722</v>
      </c>
      <c r="C199" s="8" t="str">
        <f t="shared" si="0"/>
        <v>الجمعة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4"/>
    </row>
    <row r="200" spans="1:21" ht="15.75" customHeight="1">
      <c r="A200" s="6"/>
      <c r="B200" s="7">
        <v>44723</v>
      </c>
      <c r="C200" s="8" t="str">
        <f t="shared" si="0"/>
        <v>السبت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4"/>
    </row>
    <row r="201" spans="1:21" ht="15.75" customHeight="1">
      <c r="A201" s="6"/>
      <c r="B201" s="7">
        <v>44724</v>
      </c>
      <c r="C201" s="8" t="str">
        <f t="shared" si="0"/>
        <v>الأحد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4"/>
    </row>
    <row r="202" spans="1:21" ht="15.75" customHeight="1">
      <c r="A202" s="6"/>
      <c r="B202" s="7">
        <v>44725</v>
      </c>
      <c r="C202" s="8" t="str">
        <f t="shared" si="0"/>
        <v>الإثنين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4"/>
    </row>
    <row r="203" spans="1:21" ht="15.75" customHeight="1">
      <c r="A203" s="6"/>
      <c r="B203" s="7">
        <v>44726</v>
      </c>
      <c r="C203" s="8" t="str">
        <f t="shared" si="0"/>
        <v>الثلاثاء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4"/>
    </row>
    <row r="204" spans="1:21" ht="15.75" customHeight="1">
      <c r="A204" s="6"/>
      <c r="B204" s="7">
        <v>44727</v>
      </c>
      <c r="C204" s="8" t="str">
        <f t="shared" si="0"/>
        <v>الأربعاء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4"/>
    </row>
    <row r="205" spans="1:21" ht="15.75" customHeight="1">
      <c r="A205" s="6"/>
      <c r="B205" s="7">
        <v>44728</v>
      </c>
      <c r="C205" s="8" t="str">
        <f t="shared" si="0"/>
        <v>الخميس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4"/>
    </row>
    <row r="206" spans="1:21" ht="15.75" customHeight="1">
      <c r="A206" s="6"/>
      <c r="B206" s="7">
        <v>44729</v>
      </c>
      <c r="C206" s="8" t="str">
        <f t="shared" si="0"/>
        <v>الجمعة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4"/>
    </row>
    <row r="207" spans="1:21" ht="15.75" customHeight="1">
      <c r="A207" s="6"/>
      <c r="B207" s="7">
        <v>44730</v>
      </c>
      <c r="C207" s="8" t="str">
        <f t="shared" si="0"/>
        <v>السبت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4"/>
    </row>
    <row r="208" spans="1:21" ht="15.75" customHeight="1">
      <c r="A208" s="6"/>
      <c r="B208" s="7">
        <v>44731</v>
      </c>
      <c r="C208" s="8" t="str">
        <f t="shared" si="0"/>
        <v>الأحد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4"/>
    </row>
    <row r="209" spans="1:21" ht="15.75" customHeight="1">
      <c r="A209" s="6"/>
      <c r="B209" s="7">
        <v>44732</v>
      </c>
      <c r="C209" s="8" t="str">
        <f t="shared" si="0"/>
        <v>الإثنين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4"/>
    </row>
    <row r="210" spans="1:21" ht="15.75" customHeight="1">
      <c r="A210" s="6"/>
      <c r="B210" s="7">
        <v>44733</v>
      </c>
      <c r="C210" s="8" t="str">
        <f t="shared" si="0"/>
        <v>الثلاثاء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4"/>
    </row>
    <row r="211" spans="1:21" ht="15.75" customHeight="1">
      <c r="A211" s="6"/>
      <c r="B211" s="7">
        <v>44734</v>
      </c>
      <c r="C211" s="8" t="str">
        <f t="shared" si="0"/>
        <v>الأربعاء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4"/>
    </row>
    <row r="212" spans="1:21" ht="15.75" customHeight="1">
      <c r="A212" s="6"/>
      <c r="B212" s="7">
        <v>44735</v>
      </c>
      <c r="C212" s="8" t="str">
        <f t="shared" si="0"/>
        <v>الخميس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4"/>
    </row>
    <row r="213" spans="1:21" ht="15.75" customHeight="1">
      <c r="A213" s="6"/>
      <c r="B213" s="7">
        <v>44736</v>
      </c>
      <c r="C213" s="8" t="str">
        <f t="shared" si="0"/>
        <v>الجمعة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4"/>
    </row>
    <row r="214" spans="1:21" ht="15.75" customHeight="1">
      <c r="A214" s="6"/>
      <c r="B214" s="7">
        <v>44737</v>
      </c>
      <c r="C214" s="8" t="str">
        <f t="shared" si="0"/>
        <v>السبت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4"/>
    </row>
    <row r="215" spans="1:21" ht="15.75" customHeight="1">
      <c r="A215" s="6"/>
      <c r="B215" s="7">
        <v>44738</v>
      </c>
      <c r="C215" s="8" t="str">
        <f t="shared" si="0"/>
        <v>الأحد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4"/>
    </row>
    <row r="216" spans="1:21" ht="15.75" customHeight="1">
      <c r="A216" s="6"/>
      <c r="B216" s="7">
        <v>44739</v>
      </c>
      <c r="C216" s="8" t="str">
        <f t="shared" si="0"/>
        <v>الإثنين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4"/>
    </row>
    <row r="217" spans="1:21" ht="15.75" customHeight="1">
      <c r="A217" s="6"/>
      <c r="B217" s="7">
        <v>44740</v>
      </c>
      <c r="C217" s="8" t="str">
        <f t="shared" si="0"/>
        <v>الثلاثاء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4"/>
    </row>
    <row r="218" spans="1:21" ht="15.75" customHeight="1">
      <c r="A218" s="6"/>
      <c r="B218" s="7">
        <v>44741</v>
      </c>
      <c r="C218" s="8" t="str">
        <f t="shared" si="0"/>
        <v>الأربعاء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4"/>
    </row>
    <row r="219" spans="1:21" ht="15.75" customHeight="1">
      <c r="A219" s="6"/>
      <c r="B219" s="7">
        <v>44742</v>
      </c>
      <c r="C219" s="8" t="str">
        <f t="shared" si="0"/>
        <v>الخميس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4"/>
    </row>
    <row r="220" spans="1:21" ht="15.75" customHeight="1">
      <c r="A220" s="6"/>
      <c r="B220" s="7">
        <v>44743</v>
      </c>
      <c r="C220" s="8" t="str">
        <f t="shared" si="0"/>
        <v>الجمعة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4"/>
    </row>
    <row r="221" spans="1:21" ht="15.75" customHeight="1">
      <c r="A221" s="6"/>
      <c r="B221" s="7">
        <v>44744</v>
      </c>
      <c r="C221" s="8" t="str">
        <f t="shared" si="0"/>
        <v>السبت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4"/>
    </row>
    <row r="222" spans="1:21" ht="15.75" customHeight="1">
      <c r="A222" s="6"/>
      <c r="B222" s="7">
        <v>44745</v>
      </c>
      <c r="C222" s="8" t="str">
        <f t="shared" si="0"/>
        <v>الأحد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4"/>
    </row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T11:T16"/>
    <mergeCell ref="A1:A3"/>
    <mergeCell ref="B1:B3"/>
    <mergeCell ref="C1:C3"/>
    <mergeCell ref="M1:O2"/>
    <mergeCell ref="P1:R2"/>
    <mergeCell ref="S1:S3"/>
    <mergeCell ref="T1:T3"/>
    <mergeCell ref="D1:L1"/>
    <mergeCell ref="D2:F2"/>
    <mergeCell ref="G2:I2"/>
    <mergeCell ref="J2:L2"/>
    <mergeCell ref="T4:T9"/>
  </mergeCells>
  <conditionalFormatting sqref="A4:T4 A5:A21 A22:T1000 B5:T11 B12:S16 B17:T21">
    <cfRule type="expression" dxfId="3" priority="1">
      <formula>$C4="Friday"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4140625" defaultRowHeight="15" customHeight="1"/>
  <cols>
    <col min="1" max="1" width="10.109375" customWidth="1"/>
    <col min="2" max="2" width="11.5546875" customWidth="1"/>
    <col min="3" max="3" width="16.33203125" customWidth="1"/>
    <col min="4" max="4" width="13.88671875" customWidth="1"/>
    <col min="5" max="5" width="10.44140625" customWidth="1"/>
    <col min="6" max="8" width="8.6640625" customWidth="1"/>
    <col min="9" max="9" width="10.109375" customWidth="1"/>
    <col min="10" max="26" width="8.6640625" customWidth="1"/>
  </cols>
  <sheetData>
    <row r="1" spans="1:10" ht="24.75" customHeight="1">
      <c r="A1" s="40" t="s">
        <v>1</v>
      </c>
      <c r="B1" s="39" t="s">
        <v>2</v>
      </c>
      <c r="C1" s="39" t="s">
        <v>0</v>
      </c>
      <c r="D1" s="38"/>
      <c r="E1" s="38"/>
    </row>
    <row r="2" spans="1:10" ht="12.75" customHeight="1">
      <c r="A2" s="38"/>
      <c r="B2" s="38"/>
      <c r="C2" s="1" t="e">
        <f t="array" ref="C2">INDEX(SheetNames,1)</f>
        <v>#NAME?</v>
      </c>
      <c r="D2" s="1" t="e">
        <f t="array" ref="D2">INDEX(SheetNames,2)</f>
        <v>#NAME?</v>
      </c>
      <c r="E2" s="1" t="e">
        <f t="array" ref="E2">INDEX(SheetNames,3)</f>
        <v>#NAME?</v>
      </c>
    </row>
    <row r="3" spans="1:10" ht="21" customHeight="1">
      <c r="A3" s="38"/>
      <c r="B3" s="38"/>
      <c r="C3" s="39" t="s">
        <v>6</v>
      </c>
      <c r="D3" s="38"/>
      <c r="E3" s="38"/>
    </row>
    <row r="4" spans="1:10" ht="12.75" customHeight="1">
      <c r="A4" s="7">
        <v>44527</v>
      </c>
      <c r="B4" s="8" t="str">
        <f t="shared" ref="B4:B9" si="0">TEXT(A4,"dddd")</f>
        <v>السبت</v>
      </c>
      <c r="C4" s="13">
        <f>VLOOKUP(A4,khaled!B4:T222,18,FALSE)</f>
        <v>158</v>
      </c>
      <c r="D4" s="13">
        <f>VLOOKUP(A4,sheet3!B4:T222,18,FALSE)</f>
        <v>183</v>
      </c>
      <c r="E4" s="13">
        <f>VLOOKUP(A4,ali!B4:T222,18,FALSE)</f>
        <v>187</v>
      </c>
    </row>
    <row r="5" spans="1:10" ht="12.75" customHeight="1">
      <c r="A5" s="7">
        <v>44528</v>
      </c>
      <c r="B5" s="8" t="str">
        <f t="shared" si="0"/>
        <v>الأحد</v>
      </c>
      <c r="C5" s="13">
        <f>VLOOKUP(A5,khaled!B5:T223,18,FALSE)</f>
        <v>14</v>
      </c>
      <c r="D5" s="13">
        <f>VLOOKUP(A5,sheet3!B5:T223,18,FALSE)</f>
        <v>6</v>
      </c>
      <c r="E5" s="13">
        <f>VLOOKUP(A5,ali!B5:T223,18,FALSE)</f>
        <v>12</v>
      </c>
    </row>
    <row r="6" spans="1:10" ht="12.75" customHeight="1">
      <c r="A6" s="7">
        <v>44529</v>
      </c>
      <c r="B6" s="8" t="str">
        <f t="shared" si="0"/>
        <v>الإثنين</v>
      </c>
      <c r="C6" s="13">
        <f>VLOOKUP(A6,khaled!B6:T224,18,FALSE)</f>
        <v>0</v>
      </c>
      <c r="D6" s="13">
        <f>VLOOKUP(A6,sheet3!B6:T224,18,FALSE)</f>
        <v>4</v>
      </c>
      <c r="E6" s="13">
        <f>VLOOKUP(A6,ali!B6:T224,18,FALSE)</f>
        <v>5</v>
      </c>
    </row>
    <row r="7" spans="1:10" ht="12.75" customHeight="1">
      <c r="A7" s="7">
        <v>44530</v>
      </c>
      <c r="B7" s="8" t="str">
        <f t="shared" si="0"/>
        <v>الثلاثاء</v>
      </c>
      <c r="C7" s="13">
        <f>VLOOKUP(A7,khaled!B7:T225,18,FALSE)</f>
        <v>116</v>
      </c>
      <c r="D7" s="13">
        <f>VLOOKUP(A7,sheet3!B7:T225,18,FALSE)</f>
        <v>111</v>
      </c>
      <c r="E7" s="13">
        <f>VLOOKUP(A7,ali!B7:T225,18,FALSE)</f>
        <v>72</v>
      </c>
      <c r="I7" s="7"/>
      <c r="J7" s="8"/>
    </row>
    <row r="8" spans="1:10" ht="12.75" customHeight="1">
      <c r="A8" s="7">
        <v>44531</v>
      </c>
      <c r="B8" s="8" t="str">
        <f t="shared" si="0"/>
        <v>الأربعاء</v>
      </c>
      <c r="C8" s="13">
        <f>VLOOKUP(A8,khaled!B8:T226,18,FALSE)</f>
        <v>4</v>
      </c>
      <c r="D8" s="13">
        <f>VLOOKUP(A8,sheet3!B8:T226,18,FALSE)</f>
        <v>0</v>
      </c>
      <c r="E8" s="13">
        <f>VLOOKUP(A8,ali!B8:T226,18,FALSE)</f>
        <v>4</v>
      </c>
      <c r="I8" s="7"/>
      <c r="J8" s="8"/>
    </row>
    <row r="9" spans="1:10" ht="12.75" customHeight="1">
      <c r="A9" s="7">
        <v>44532</v>
      </c>
      <c r="B9" s="8" t="str">
        <f t="shared" si="0"/>
        <v>الخميس</v>
      </c>
      <c r="C9" s="13">
        <f>VLOOKUP(A9,khaled!B9:T227,18,FALSE)</f>
        <v>6</v>
      </c>
      <c r="D9" s="13">
        <f>VLOOKUP(A9,sheet3!B9:T227,18,FALSE)</f>
        <v>6</v>
      </c>
      <c r="E9" s="13">
        <f>VLOOKUP(A9,ali!B9:T227,18,FALSE)</f>
        <v>6</v>
      </c>
      <c r="I9" s="7"/>
      <c r="J9" s="8"/>
    </row>
    <row r="10" spans="1:10" ht="12.75" customHeight="1">
      <c r="A10" s="43" t="s">
        <v>7</v>
      </c>
      <c r="B10" s="44"/>
      <c r="C10" s="17">
        <f t="shared" ref="C10:E10" si="1">SUM(C4:C9)</f>
        <v>298</v>
      </c>
      <c r="D10" s="17">
        <f t="shared" si="1"/>
        <v>310</v>
      </c>
      <c r="E10" s="17">
        <f t="shared" si="1"/>
        <v>286</v>
      </c>
      <c r="I10" s="7"/>
      <c r="J10" s="8"/>
    </row>
    <row r="11" spans="1:10" ht="12.75" customHeight="1">
      <c r="A11" s="7">
        <v>44534</v>
      </c>
      <c r="B11" s="8" t="str">
        <f t="shared" ref="B11:B16" si="2">TEXT(A11,"dddd")</f>
        <v>السبت</v>
      </c>
      <c r="C11" s="13">
        <f>VLOOKUP(A11,khaled!B11:T229,18,FALSE)</f>
        <v>532</v>
      </c>
      <c r="D11" s="13">
        <f>VLOOKUP(A11,sheet3!B11:T229,18,FALSE)</f>
        <v>532</v>
      </c>
      <c r="E11" s="13">
        <f>VLOOKUP(A11,ali!B11:T229,18,FALSE)</f>
        <v>532</v>
      </c>
      <c r="I11" s="7"/>
      <c r="J11" s="8"/>
    </row>
    <row r="12" spans="1:10" ht="12.75" customHeight="1">
      <c r="A12" s="7">
        <v>44535</v>
      </c>
      <c r="B12" s="8" t="str">
        <f t="shared" si="2"/>
        <v>الأحد</v>
      </c>
      <c r="C12" s="13">
        <f>VLOOKUP(A12,khaled!B12:T230,18,FALSE)</f>
        <v>4</v>
      </c>
      <c r="D12" s="13">
        <f>VLOOKUP(A12,sheet3!B12:T230,18,FALSE)</f>
        <v>0</v>
      </c>
      <c r="E12" s="13">
        <f>VLOOKUP(A12,ali!B12:T230,18,FALSE)</f>
        <v>6</v>
      </c>
      <c r="I12" s="7"/>
      <c r="J12" s="8"/>
    </row>
    <row r="13" spans="1:10" ht="12.75" customHeight="1">
      <c r="A13" s="7">
        <v>44536</v>
      </c>
      <c r="B13" s="8" t="str">
        <f t="shared" si="2"/>
        <v>الإثنين</v>
      </c>
      <c r="C13" s="13">
        <f>VLOOKUP(A13,khaled!B13:T231,18,FALSE)</f>
        <v>8</v>
      </c>
      <c r="D13" s="13">
        <f>VLOOKUP(A13,sheet3!B13:T231,18,FALSE)</f>
        <v>0</v>
      </c>
      <c r="E13" s="13">
        <f>VLOOKUP(A13,ali!B13:T231,18,FALSE)</f>
        <v>0</v>
      </c>
    </row>
    <row r="14" spans="1:10" ht="12.75" customHeight="1">
      <c r="A14" s="7">
        <v>44537</v>
      </c>
      <c r="B14" s="8" t="str">
        <f t="shared" si="2"/>
        <v>الثلاثاء</v>
      </c>
      <c r="C14" s="13">
        <f>VLOOKUP(A14,khaled!B14:T232,18,FALSE)</f>
        <v>1376</v>
      </c>
      <c r="D14" s="13">
        <f>VLOOKUP(A14,sheet3!B14:T232,18,FALSE)</f>
        <v>1372</v>
      </c>
      <c r="E14" s="13">
        <f>VLOOKUP(A14,ali!B14:T232,18,FALSE)</f>
        <v>1380</v>
      </c>
    </row>
    <row r="15" spans="1:10" ht="12.75" customHeight="1">
      <c r="A15" s="7">
        <v>44538</v>
      </c>
      <c r="B15" s="8" t="str">
        <f t="shared" si="2"/>
        <v>الأربعاء</v>
      </c>
      <c r="C15" s="13">
        <f>VLOOKUP(A15,khaled!B15:T233,18,FALSE)</f>
        <v>549</v>
      </c>
      <c r="D15" s="13">
        <f>VLOOKUP(A15,sheet3!B15:T233,18,FALSE)</f>
        <v>545</v>
      </c>
      <c r="E15" s="13">
        <f>VLOOKUP(A15,ali!B15:T233,18,FALSE)</f>
        <v>545</v>
      </c>
    </row>
    <row r="16" spans="1:10" ht="12.75" customHeight="1">
      <c r="A16" s="7">
        <v>44539</v>
      </c>
      <c r="B16" s="8" t="str">
        <f t="shared" si="2"/>
        <v>الخميس</v>
      </c>
      <c r="C16" s="13">
        <f>VLOOKUP(A16,khaled!B16:T234,18,FALSE)</f>
        <v>0</v>
      </c>
      <c r="D16" s="13">
        <f>VLOOKUP(A16,sheet3!B16:T234,18,FALSE)</f>
        <v>0</v>
      </c>
      <c r="E16" s="13">
        <f>VLOOKUP(A16,ali!B16:T234,18,FALSE)</f>
        <v>0</v>
      </c>
    </row>
    <row r="17" spans="1:5" ht="12.75" customHeight="1">
      <c r="A17" s="43" t="s">
        <v>7</v>
      </c>
      <c r="B17" s="44"/>
      <c r="C17" s="18">
        <f t="shared" ref="C17:E17" si="3">SUM(C11:C16)</f>
        <v>2469</v>
      </c>
      <c r="D17" s="18">
        <f t="shared" si="3"/>
        <v>2449</v>
      </c>
      <c r="E17" s="18">
        <f t="shared" si="3"/>
        <v>2463</v>
      </c>
    </row>
    <row r="18" spans="1:5" ht="12.75" customHeight="1"/>
    <row r="19" spans="1:5" ht="12.75" customHeight="1"/>
    <row r="20" spans="1:5" ht="12.75" customHeight="1"/>
    <row r="21" spans="1:5" ht="12.75" customHeight="1"/>
    <row r="22" spans="1:5" ht="12.75" customHeight="1"/>
    <row r="23" spans="1:5" ht="12.75" customHeight="1"/>
    <row r="24" spans="1:5" ht="12.75" customHeight="1"/>
    <row r="25" spans="1:5" ht="12.75" customHeight="1"/>
    <row r="26" spans="1:5" ht="12.75" customHeight="1"/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7:B17"/>
    <mergeCell ref="A1:A3"/>
    <mergeCell ref="B1:B3"/>
    <mergeCell ref="C1:E1"/>
    <mergeCell ref="C3:E3"/>
    <mergeCell ref="A10:B10"/>
  </mergeCells>
  <conditionalFormatting sqref="A4:B9">
    <cfRule type="expression" dxfId="2" priority="1">
      <formula>$C4="Friday"</formula>
    </cfRule>
  </conditionalFormatting>
  <conditionalFormatting sqref="I7:J12">
    <cfRule type="expression" dxfId="1" priority="2">
      <formula>$C7="Friday"</formula>
    </cfRule>
  </conditionalFormatting>
  <conditionalFormatting sqref="A11:B16">
    <cfRule type="expression" dxfId="0" priority="3">
      <formula>$C11="Friday"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D3:H15"/>
  <sheetViews>
    <sheetView workbookViewId="0">
      <selection activeCell="F5" sqref="F5"/>
    </sheetView>
  </sheetViews>
  <sheetFormatPr defaultColWidth="14.44140625" defaultRowHeight="15" customHeight="1"/>
  <sheetData>
    <row r="3" spans="4:8" ht="15" customHeight="1">
      <c r="D3" s="19"/>
      <c r="E3" s="19"/>
      <c r="F3" s="20" t="s">
        <v>15</v>
      </c>
      <c r="G3" s="19"/>
    </row>
    <row r="4" spans="4:8" ht="15" customHeight="1">
      <c r="D4" s="21" t="s">
        <v>16</v>
      </c>
      <c r="E4" s="21" t="s">
        <v>17</v>
      </c>
      <c r="F4" s="21" t="s">
        <v>7</v>
      </c>
      <c r="G4" s="19"/>
    </row>
    <row r="5" spans="4:8">
      <c r="D5" s="19" t="s">
        <v>15</v>
      </c>
      <c r="E5" s="22">
        <v>48</v>
      </c>
      <c r="F5" s="23">
        <f>SUMIF(mariam!S:S,E5,mariam!R:R)</f>
        <v>45</v>
      </c>
      <c r="G5" s="24"/>
    </row>
    <row r="6" spans="4:8" ht="15" customHeight="1">
      <c r="D6" s="19"/>
      <c r="E6" s="19"/>
      <c r="F6" s="19"/>
      <c r="G6" s="21" t="s">
        <v>18</v>
      </c>
      <c r="H6">
        <f>SUMIF(mariam!S:S,E5,mariam!C:C)+SUMIF(mariam!S:S,E5,mariam!F:F)+SUMIF(mariam!S:S,E5,mariam!I:I)</f>
        <v>10</v>
      </c>
    </row>
    <row r="7" spans="4:8" ht="15" customHeight="1">
      <c r="D7" s="19"/>
      <c r="E7" s="25"/>
      <c r="F7" s="19"/>
      <c r="G7" s="26" t="s">
        <v>19</v>
      </c>
      <c r="H7">
        <f>SUMIF(mariam!S:S,E5,mariam!D:D)+SUMIF(mariam!S:S,E5,mariam!G:G)+SUMIF(mariam!S:S,E5,mariam!J:J)</f>
        <v>17</v>
      </c>
    </row>
    <row r="8" spans="4:8" ht="13.8">
      <c r="D8" s="19"/>
      <c r="E8" s="19"/>
      <c r="F8" s="19"/>
      <c r="G8" s="35" t="s">
        <v>25</v>
      </c>
      <c r="H8" s="36">
        <f>SUMIF(mariam!S:S,E5,mariam!E:E)+SUMIF(mariam!S:S,E5,mariam!H:H)+SUMIF(mariam!S:S,E5,mariam!K:K)</f>
        <v>18</v>
      </c>
    </row>
    <row r="9" spans="4:8" ht="13.2">
      <c r="D9" s="19"/>
      <c r="E9" s="19"/>
      <c r="F9" s="19"/>
      <c r="G9" s="19"/>
    </row>
    <row r="10" spans="4:8" ht="13.2">
      <c r="D10" s="19"/>
      <c r="E10" s="19"/>
      <c r="F10" s="19"/>
      <c r="G10" s="19"/>
    </row>
    <row r="11" spans="4:8" ht="15" customHeight="1">
      <c r="D11" s="19"/>
      <c r="E11" s="19"/>
      <c r="F11" s="20" t="s">
        <v>20</v>
      </c>
      <c r="G11" s="19"/>
    </row>
    <row r="12" spans="4:8" ht="15" customHeight="1">
      <c r="D12" s="21" t="s">
        <v>16</v>
      </c>
      <c r="E12" s="21" t="s">
        <v>17</v>
      </c>
      <c r="F12" s="21" t="s">
        <v>7</v>
      </c>
      <c r="G12" s="19"/>
    </row>
    <row r="13" spans="4:8">
      <c r="D13" s="34" t="s">
        <v>15</v>
      </c>
      <c r="E13" s="22">
        <v>49</v>
      </c>
      <c r="F13" s="23" t="e">
        <f>SUMIF([1]mays!S:S,E13,[1]mays!R:R)</f>
        <v>#VALUE!</v>
      </c>
      <c r="G13" s="24"/>
    </row>
    <row r="14" spans="4:8" ht="15" customHeight="1">
      <c r="D14" s="19"/>
      <c r="E14" s="19"/>
      <c r="F14" s="19"/>
      <c r="G14" s="26" t="s">
        <v>18</v>
      </c>
    </row>
    <row r="15" spans="4:8" ht="15" customHeight="1">
      <c r="D15" s="19"/>
      <c r="E15" s="25"/>
      <c r="F15" s="19"/>
      <c r="G15" s="26" t="s">
        <v>21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22"/>
  <sheetViews>
    <sheetView tabSelected="1" topLeftCell="G1" workbookViewId="0">
      <selection activeCell="R4" sqref="R4"/>
    </sheetView>
  </sheetViews>
  <sheetFormatPr defaultColWidth="14.44140625" defaultRowHeight="15" customHeight="1"/>
  <cols>
    <col min="17" max="17" width="6.44140625" customWidth="1"/>
    <col min="18" max="18" width="19.21875" customWidth="1"/>
  </cols>
  <sheetData>
    <row r="1" spans="1:20" ht="15" customHeight="1">
      <c r="A1" s="27" t="s">
        <v>22</v>
      </c>
      <c r="B1" s="20" t="s">
        <v>1</v>
      </c>
      <c r="C1" s="41" t="s">
        <v>3</v>
      </c>
      <c r="D1" s="38"/>
      <c r="E1" s="38"/>
      <c r="F1" s="38"/>
      <c r="G1" s="38"/>
      <c r="H1" s="38"/>
      <c r="I1" s="38"/>
      <c r="J1" s="38"/>
      <c r="K1" s="38"/>
      <c r="L1" s="41" t="s">
        <v>4</v>
      </c>
      <c r="M1" s="38"/>
      <c r="N1" s="38"/>
      <c r="O1" s="41" t="s">
        <v>5</v>
      </c>
      <c r="P1" s="38"/>
      <c r="Q1" s="38"/>
      <c r="R1" s="27" t="s">
        <v>6</v>
      </c>
      <c r="S1" s="27" t="s">
        <v>23</v>
      </c>
      <c r="T1" s="27" t="s">
        <v>7</v>
      </c>
    </row>
    <row r="2" spans="1:20" ht="15" customHeight="1">
      <c r="A2" s="19"/>
      <c r="B2" s="28"/>
      <c r="C2" s="42" t="s">
        <v>8</v>
      </c>
      <c r="D2" s="38"/>
      <c r="E2" s="38"/>
      <c r="F2" s="42" t="s">
        <v>9</v>
      </c>
      <c r="G2" s="38"/>
      <c r="H2" s="38"/>
      <c r="I2" s="42" t="s">
        <v>10</v>
      </c>
      <c r="J2" s="38"/>
      <c r="K2" s="38"/>
      <c r="L2" s="38"/>
      <c r="M2" s="38"/>
      <c r="N2" s="38"/>
      <c r="O2" s="38"/>
      <c r="P2" s="38"/>
      <c r="Q2" s="38"/>
      <c r="R2" s="19"/>
      <c r="S2" s="28"/>
      <c r="T2" s="19"/>
    </row>
    <row r="3" spans="1:20" ht="13.2">
      <c r="A3" s="19"/>
      <c r="B3" s="19"/>
      <c r="C3" s="19" t="s">
        <v>11</v>
      </c>
      <c r="D3" s="19" t="s">
        <v>12</v>
      </c>
      <c r="E3" s="19" t="s">
        <v>13</v>
      </c>
      <c r="F3" s="19" t="s">
        <v>11</v>
      </c>
      <c r="G3" s="19" t="s">
        <v>12</v>
      </c>
      <c r="H3" s="19" t="s">
        <v>13</v>
      </c>
      <c r="I3" s="19" t="s">
        <v>11</v>
      </c>
      <c r="J3" s="19" t="s">
        <v>12</v>
      </c>
      <c r="K3" s="19" t="s">
        <v>13</v>
      </c>
      <c r="L3" s="19" t="s">
        <v>11</v>
      </c>
      <c r="M3" s="19" t="s">
        <v>12</v>
      </c>
      <c r="N3" s="19" t="s">
        <v>13</v>
      </c>
      <c r="O3" s="19" t="s">
        <v>11</v>
      </c>
      <c r="P3" s="19" t="s">
        <v>12</v>
      </c>
      <c r="Q3" s="19" t="s">
        <v>13</v>
      </c>
      <c r="R3" s="19"/>
      <c r="S3" s="19"/>
      <c r="T3" s="19"/>
    </row>
    <row r="4" spans="1:20">
      <c r="A4" s="19" t="s">
        <v>15</v>
      </c>
      <c r="B4" s="29">
        <v>44527</v>
      </c>
      <c r="C4" s="19">
        <v>3</v>
      </c>
      <c r="D4" s="19">
        <v>9</v>
      </c>
      <c r="E4" s="19">
        <v>4</v>
      </c>
      <c r="F4" s="30">
        <v>4</v>
      </c>
      <c r="G4" s="19">
        <v>1</v>
      </c>
      <c r="H4" s="19">
        <v>2</v>
      </c>
      <c r="I4" s="19">
        <v>3</v>
      </c>
      <c r="J4" s="19">
        <v>7</v>
      </c>
      <c r="K4" s="19">
        <v>12</v>
      </c>
      <c r="L4" s="19"/>
      <c r="M4" s="19"/>
      <c r="N4" s="19"/>
      <c r="O4" s="19"/>
      <c r="P4" s="19"/>
      <c r="Q4" s="19"/>
      <c r="R4" s="31">
        <f t="shared" ref="R4:R66" si="0">SUM(C4:Q4)</f>
        <v>45</v>
      </c>
      <c r="S4" s="32">
        <f t="shared" ref="S4:S150" si="1">WEEKNUM(B4)</f>
        <v>48</v>
      </c>
      <c r="T4" s="33">
        <f>SUMIF(S:S,WEEKNUM(B4),R:R)</f>
        <v>45</v>
      </c>
    </row>
    <row r="5" spans="1:20">
      <c r="A5" s="19" t="s">
        <v>15</v>
      </c>
      <c r="B5" s="29">
        <v>44528</v>
      </c>
      <c r="C5" s="19"/>
      <c r="D5" s="19"/>
      <c r="E5" s="19"/>
      <c r="F5" s="30">
        <v>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31">
        <f t="shared" si="0"/>
        <v>2</v>
      </c>
      <c r="S5" s="32">
        <f t="shared" si="1"/>
        <v>49</v>
      </c>
      <c r="T5" s="31">
        <f t="shared" ref="T5:T27" si="2">SUMIF(S:S,WEEKNUM(B5),R:R)</f>
        <v>17</v>
      </c>
    </row>
    <row r="6" spans="1:20">
      <c r="A6" s="19" t="s">
        <v>15</v>
      </c>
      <c r="B6" s="29">
        <v>44529</v>
      </c>
      <c r="C6" s="19"/>
      <c r="D6" s="19"/>
      <c r="E6" s="19"/>
      <c r="F6" s="30">
        <v>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1">
        <f t="shared" si="0"/>
        <v>2</v>
      </c>
      <c r="S6" s="32">
        <f t="shared" si="1"/>
        <v>49</v>
      </c>
      <c r="T6" s="31">
        <f t="shared" si="2"/>
        <v>17</v>
      </c>
    </row>
    <row r="7" spans="1:20">
      <c r="A7" s="19" t="s">
        <v>15</v>
      </c>
      <c r="B7" s="29">
        <v>44530</v>
      </c>
      <c r="C7" s="19"/>
      <c r="D7" s="19"/>
      <c r="E7" s="19"/>
      <c r="F7" s="30">
        <v>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31">
        <f t="shared" si="0"/>
        <v>2</v>
      </c>
      <c r="S7" s="32">
        <f t="shared" si="1"/>
        <v>49</v>
      </c>
      <c r="T7" s="31">
        <f t="shared" si="2"/>
        <v>17</v>
      </c>
    </row>
    <row r="8" spans="1:20">
      <c r="A8" s="19" t="s">
        <v>15</v>
      </c>
      <c r="B8" s="29">
        <v>44531</v>
      </c>
      <c r="C8" s="19"/>
      <c r="D8" s="19"/>
      <c r="E8" s="19"/>
      <c r="F8" s="30">
        <v>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31">
        <f t="shared" si="0"/>
        <v>2</v>
      </c>
      <c r="S8" s="32">
        <f t="shared" si="1"/>
        <v>49</v>
      </c>
      <c r="T8" s="31">
        <f t="shared" si="2"/>
        <v>17</v>
      </c>
    </row>
    <row r="9" spans="1:20">
      <c r="A9" s="19" t="s">
        <v>15</v>
      </c>
      <c r="B9" s="29">
        <v>44532</v>
      </c>
      <c r="C9" s="19"/>
      <c r="D9" s="19"/>
      <c r="E9" s="19"/>
      <c r="F9" s="30">
        <v>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31">
        <f t="shared" si="0"/>
        <v>1</v>
      </c>
      <c r="S9" s="32">
        <f t="shared" si="1"/>
        <v>49</v>
      </c>
      <c r="T9" s="31">
        <f t="shared" si="2"/>
        <v>17</v>
      </c>
    </row>
    <row r="10" spans="1:20">
      <c r="A10" s="19" t="s">
        <v>15</v>
      </c>
      <c r="B10" s="29">
        <v>44533</v>
      </c>
      <c r="C10" s="19"/>
      <c r="D10" s="19"/>
      <c r="E10" s="19"/>
      <c r="F10" s="30">
        <v>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1">
        <f t="shared" si="0"/>
        <v>8</v>
      </c>
      <c r="S10" s="32">
        <f t="shared" si="1"/>
        <v>49</v>
      </c>
      <c r="T10" s="31">
        <f t="shared" si="2"/>
        <v>17</v>
      </c>
    </row>
    <row r="11" spans="1:20">
      <c r="A11" s="19" t="s">
        <v>15</v>
      </c>
      <c r="B11" s="29">
        <v>44534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1">
        <f t="shared" si="0"/>
        <v>0</v>
      </c>
      <c r="S11" s="32">
        <f t="shared" si="1"/>
        <v>49</v>
      </c>
      <c r="T11" s="33">
        <f t="shared" si="2"/>
        <v>17</v>
      </c>
    </row>
    <row r="12" spans="1:20">
      <c r="A12" s="19" t="s">
        <v>15</v>
      </c>
      <c r="B12" s="29">
        <v>44535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1">
        <f t="shared" si="0"/>
        <v>0</v>
      </c>
      <c r="S12" s="32">
        <f t="shared" si="1"/>
        <v>50</v>
      </c>
      <c r="T12" s="31">
        <f t="shared" si="2"/>
        <v>0</v>
      </c>
    </row>
    <row r="13" spans="1:20">
      <c r="A13" s="19" t="s">
        <v>15</v>
      </c>
      <c r="B13" s="29">
        <v>44536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1">
        <f t="shared" si="0"/>
        <v>0</v>
      </c>
      <c r="S13" s="32">
        <f t="shared" si="1"/>
        <v>50</v>
      </c>
      <c r="T13" s="31">
        <f t="shared" si="2"/>
        <v>0</v>
      </c>
    </row>
    <row r="14" spans="1:20">
      <c r="A14" s="19" t="s">
        <v>15</v>
      </c>
      <c r="B14" s="29">
        <v>44537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31">
        <f t="shared" si="0"/>
        <v>0</v>
      </c>
      <c r="S14" s="32">
        <f t="shared" si="1"/>
        <v>50</v>
      </c>
      <c r="T14" s="31">
        <f t="shared" si="2"/>
        <v>0</v>
      </c>
    </row>
    <row r="15" spans="1:20">
      <c r="A15" s="19" t="s">
        <v>15</v>
      </c>
      <c r="B15" s="29">
        <v>44538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1">
        <f t="shared" si="0"/>
        <v>0</v>
      </c>
      <c r="S15" s="32">
        <f t="shared" si="1"/>
        <v>50</v>
      </c>
      <c r="T15" s="31">
        <f t="shared" si="2"/>
        <v>0</v>
      </c>
    </row>
    <row r="16" spans="1:20">
      <c r="A16" s="19" t="s">
        <v>15</v>
      </c>
      <c r="B16" s="29">
        <v>44539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1">
        <f t="shared" si="0"/>
        <v>0</v>
      </c>
      <c r="S16" s="32">
        <f t="shared" si="1"/>
        <v>50</v>
      </c>
      <c r="T16" s="31">
        <f t="shared" si="2"/>
        <v>0</v>
      </c>
    </row>
    <row r="17" spans="1:20">
      <c r="A17" s="19" t="s">
        <v>15</v>
      </c>
      <c r="B17" s="29">
        <v>44540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31">
        <f t="shared" si="0"/>
        <v>0</v>
      </c>
      <c r="S17" s="32">
        <f t="shared" si="1"/>
        <v>50</v>
      </c>
      <c r="T17" s="31">
        <f t="shared" si="2"/>
        <v>0</v>
      </c>
    </row>
    <row r="18" spans="1:20">
      <c r="A18" s="19" t="s">
        <v>15</v>
      </c>
      <c r="B18" s="29">
        <v>44541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31">
        <f t="shared" si="0"/>
        <v>0</v>
      </c>
      <c r="S18" s="32">
        <f t="shared" si="1"/>
        <v>50</v>
      </c>
      <c r="T18" s="31">
        <f t="shared" si="2"/>
        <v>0</v>
      </c>
    </row>
    <row r="19" spans="1:20">
      <c r="A19" s="19" t="s">
        <v>15</v>
      </c>
      <c r="B19" s="29">
        <v>44542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31">
        <f t="shared" si="0"/>
        <v>0</v>
      </c>
      <c r="S19" s="32">
        <f t="shared" si="1"/>
        <v>51</v>
      </c>
      <c r="T19" s="31">
        <f t="shared" si="2"/>
        <v>0</v>
      </c>
    </row>
    <row r="20" spans="1:20">
      <c r="A20" s="19" t="s">
        <v>15</v>
      </c>
      <c r="B20" s="29">
        <v>44543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1">
        <f t="shared" si="0"/>
        <v>0</v>
      </c>
      <c r="S20" s="32">
        <f t="shared" si="1"/>
        <v>51</v>
      </c>
      <c r="T20" s="31">
        <f t="shared" si="2"/>
        <v>0</v>
      </c>
    </row>
    <row r="21" spans="1:20">
      <c r="A21" s="19" t="s">
        <v>15</v>
      </c>
      <c r="B21" s="29">
        <v>44544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1">
        <f t="shared" si="0"/>
        <v>0</v>
      </c>
      <c r="S21" s="32">
        <f t="shared" si="1"/>
        <v>51</v>
      </c>
      <c r="T21" s="31">
        <f t="shared" si="2"/>
        <v>0</v>
      </c>
    </row>
    <row r="22" spans="1:20">
      <c r="A22" s="19" t="s">
        <v>15</v>
      </c>
      <c r="B22" s="29">
        <v>44545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1">
        <f t="shared" si="0"/>
        <v>0</v>
      </c>
      <c r="S22" s="32">
        <f t="shared" si="1"/>
        <v>51</v>
      </c>
      <c r="T22" s="31">
        <f t="shared" si="2"/>
        <v>0</v>
      </c>
    </row>
    <row r="23" spans="1:20">
      <c r="A23" s="19" t="s">
        <v>15</v>
      </c>
      <c r="B23" s="29">
        <v>44546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1">
        <f t="shared" si="0"/>
        <v>0</v>
      </c>
      <c r="S23" s="32">
        <f t="shared" si="1"/>
        <v>51</v>
      </c>
      <c r="T23" s="31">
        <f t="shared" si="2"/>
        <v>0</v>
      </c>
    </row>
    <row r="24" spans="1:20">
      <c r="A24" s="19" t="s">
        <v>15</v>
      </c>
      <c r="B24" s="29">
        <v>44547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1">
        <f t="shared" si="0"/>
        <v>0</v>
      </c>
      <c r="S24" s="32">
        <f t="shared" si="1"/>
        <v>51</v>
      </c>
      <c r="T24" s="31">
        <f t="shared" si="2"/>
        <v>0</v>
      </c>
    </row>
    <row r="25" spans="1:20">
      <c r="A25" s="19" t="s">
        <v>15</v>
      </c>
      <c r="B25" s="29">
        <v>44548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1">
        <f t="shared" si="0"/>
        <v>0</v>
      </c>
      <c r="S25" s="32">
        <f t="shared" si="1"/>
        <v>51</v>
      </c>
      <c r="T25" s="31">
        <f t="shared" si="2"/>
        <v>0</v>
      </c>
    </row>
    <row r="26" spans="1:20">
      <c r="A26" s="19" t="s">
        <v>15</v>
      </c>
      <c r="B26" s="29">
        <v>44549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1">
        <f t="shared" si="0"/>
        <v>0</v>
      </c>
      <c r="S26" s="32">
        <f t="shared" si="1"/>
        <v>52</v>
      </c>
      <c r="T26" s="31">
        <f t="shared" si="2"/>
        <v>0</v>
      </c>
    </row>
    <row r="27" spans="1:20">
      <c r="A27" s="19" t="s">
        <v>15</v>
      </c>
      <c r="B27" s="29">
        <v>44550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31">
        <f t="shared" si="0"/>
        <v>0</v>
      </c>
      <c r="S27" s="32">
        <f t="shared" si="1"/>
        <v>52</v>
      </c>
      <c r="T27" s="31">
        <f t="shared" si="2"/>
        <v>0</v>
      </c>
    </row>
    <row r="28" spans="1:20">
      <c r="A28" s="19" t="s">
        <v>15</v>
      </c>
      <c r="B28" s="29">
        <v>44551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1">
        <f t="shared" si="0"/>
        <v>0</v>
      </c>
      <c r="S28" s="32">
        <f t="shared" si="1"/>
        <v>52</v>
      </c>
      <c r="T28" s="19" t="s">
        <v>24</v>
      </c>
    </row>
    <row r="29" spans="1:20">
      <c r="A29" s="19" t="s">
        <v>15</v>
      </c>
      <c r="B29" s="29">
        <v>44552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1">
        <f t="shared" si="0"/>
        <v>0</v>
      </c>
      <c r="S29" s="32">
        <f t="shared" si="1"/>
        <v>52</v>
      </c>
      <c r="T29" s="19" t="s">
        <v>24</v>
      </c>
    </row>
    <row r="30" spans="1:20">
      <c r="A30" s="19" t="s">
        <v>15</v>
      </c>
      <c r="B30" s="29">
        <v>44553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31">
        <f t="shared" si="0"/>
        <v>0</v>
      </c>
      <c r="S30" s="32">
        <f t="shared" si="1"/>
        <v>52</v>
      </c>
      <c r="T30" s="19" t="s">
        <v>24</v>
      </c>
    </row>
    <row r="31" spans="1:20">
      <c r="A31" s="19" t="s">
        <v>15</v>
      </c>
      <c r="B31" s="29">
        <v>44554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31">
        <f t="shared" si="0"/>
        <v>0</v>
      </c>
      <c r="S31" s="32">
        <f t="shared" si="1"/>
        <v>52</v>
      </c>
      <c r="T31" s="19" t="s">
        <v>24</v>
      </c>
    </row>
    <row r="32" spans="1:20">
      <c r="A32" s="19" t="s">
        <v>15</v>
      </c>
      <c r="B32" s="29">
        <v>44555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31">
        <f t="shared" si="0"/>
        <v>0</v>
      </c>
      <c r="S32" s="32">
        <f t="shared" si="1"/>
        <v>52</v>
      </c>
      <c r="T32" s="19" t="s">
        <v>24</v>
      </c>
    </row>
    <row r="33" spans="1:20">
      <c r="A33" s="19" t="s">
        <v>15</v>
      </c>
      <c r="B33" s="29">
        <v>44556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31">
        <f t="shared" si="0"/>
        <v>0</v>
      </c>
      <c r="S33" s="32">
        <f t="shared" si="1"/>
        <v>53</v>
      </c>
      <c r="T33" s="19" t="str">
        <f t="shared" ref="T33:T35" si="3">IF(WEEKNUM(B33,2)&gt;WEEKNUM(B34,2),SUMIFS(R:R,B:B,"&gt;="&amp;B33-6,B:B,"&lt;="&amp;B33),"")</f>
        <v/>
      </c>
    </row>
    <row r="34" spans="1:20">
      <c r="A34" s="19" t="s">
        <v>15</v>
      </c>
      <c r="B34" s="29">
        <v>44557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31">
        <f t="shared" si="0"/>
        <v>0</v>
      </c>
      <c r="S34" s="32">
        <f t="shared" si="1"/>
        <v>53</v>
      </c>
      <c r="T34" s="19" t="str">
        <f t="shared" si="3"/>
        <v/>
      </c>
    </row>
    <row r="35" spans="1:20">
      <c r="A35" s="19" t="s">
        <v>15</v>
      </c>
      <c r="B35" s="29">
        <v>44558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31">
        <f t="shared" si="0"/>
        <v>0</v>
      </c>
      <c r="S35" s="32">
        <f t="shared" si="1"/>
        <v>53</v>
      </c>
      <c r="T35" s="19" t="str">
        <f t="shared" si="3"/>
        <v/>
      </c>
    </row>
    <row r="36" spans="1:20">
      <c r="A36" s="19" t="s">
        <v>15</v>
      </c>
      <c r="B36" s="29">
        <v>44559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31">
        <f t="shared" si="0"/>
        <v>0</v>
      </c>
      <c r="S36" s="32">
        <f t="shared" si="1"/>
        <v>53</v>
      </c>
      <c r="T36" s="19"/>
    </row>
    <row r="37" spans="1:20">
      <c r="A37" s="19" t="s">
        <v>15</v>
      </c>
      <c r="B37" s="29">
        <v>44560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31">
        <f t="shared" si="0"/>
        <v>0</v>
      </c>
      <c r="S37" s="32">
        <f t="shared" si="1"/>
        <v>53</v>
      </c>
      <c r="T37" s="19"/>
    </row>
    <row r="38" spans="1:20">
      <c r="A38" s="19" t="s">
        <v>15</v>
      </c>
      <c r="B38" s="29">
        <v>44561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31">
        <f t="shared" si="0"/>
        <v>0</v>
      </c>
      <c r="S38" s="32">
        <f t="shared" si="1"/>
        <v>53</v>
      </c>
      <c r="T38" s="19"/>
    </row>
    <row r="39" spans="1:20">
      <c r="A39" s="19" t="s">
        <v>15</v>
      </c>
      <c r="B39" s="29">
        <v>44562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31">
        <f t="shared" si="0"/>
        <v>0</v>
      </c>
      <c r="S39" s="32">
        <f t="shared" si="1"/>
        <v>1</v>
      </c>
      <c r="T39" s="19"/>
    </row>
    <row r="40" spans="1:20">
      <c r="A40" s="19" t="s">
        <v>15</v>
      </c>
      <c r="B40" s="29">
        <v>44563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31">
        <f t="shared" si="0"/>
        <v>0</v>
      </c>
      <c r="S40" s="32">
        <f t="shared" si="1"/>
        <v>2</v>
      </c>
      <c r="T40" s="19"/>
    </row>
    <row r="41" spans="1:20">
      <c r="A41" s="19" t="s">
        <v>15</v>
      </c>
      <c r="B41" s="29">
        <v>44564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31">
        <f t="shared" si="0"/>
        <v>0</v>
      </c>
      <c r="S41" s="32">
        <f t="shared" si="1"/>
        <v>2</v>
      </c>
      <c r="T41" s="19"/>
    </row>
    <row r="42" spans="1:20">
      <c r="A42" s="19" t="s">
        <v>15</v>
      </c>
      <c r="B42" s="29">
        <v>44565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31">
        <f t="shared" si="0"/>
        <v>0</v>
      </c>
      <c r="S42" s="32">
        <f t="shared" si="1"/>
        <v>2</v>
      </c>
      <c r="T42" s="19"/>
    </row>
    <row r="43" spans="1:20">
      <c r="A43" s="19" t="s">
        <v>15</v>
      </c>
      <c r="B43" s="29">
        <v>44566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31">
        <f t="shared" si="0"/>
        <v>0</v>
      </c>
      <c r="S43" s="32">
        <f t="shared" si="1"/>
        <v>2</v>
      </c>
      <c r="T43" s="19"/>
    </row>
    <row r="44" spans="1:20">
      <c r="A44" s="19" t="s">
        <v>15</v>
      </c>
      <c r="B44" s="29">
        <v>44567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31">
        <f t="shared" si="0"/>
        <v>0</v>
      </c>
      <c r="S44" s="32">
        <f t="shared" si="1"/>
        <v>2</v>
      </c>
      <c r="T44" s="19"/>
    </row>
    <row r="45" spans="1:20">
      <c r="A45" s="19" t="s">
        <v>15</v>
      </c>
      <c r="B45" s="29">
        <v>44568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31">
        <f t="shared" si="0"/>
        <v>0</v>
      </c>
      <c r="S45" s="32">
        <f t="shared" si="1"/>
        <v>2</v>
      </c>
      <c r="T45" s="19"/>
    </row>
    <row r="46" spans="1:20">
      <c r="A46" s="19" t="s">
        <v>15</v>
      </c>
      <c r="B46" s="29">
        <v>44569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31">
        <f t="shared" si="0"/>
        <v>0</v>
      </c>
      <c r="S46" s="32">
        <f t="shared" si="1"/>
        <v>2</v>
      </c>
      <c r="T46" s="19"/>
    </row>
    <row r="47" spans="1:20">
      <c r="A47" s="19" t="s">
        <v>15</v>
      </c>
      <c r="B47" s="29">
        <v>44570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31">
        <f t="shared" si="0"/>
        <v>0</v>
      </c>
      <c r="S47" s="32">
        <f t="shared" si="1"/>
        <v>3</v>
      </c>
      <c r="T47" s="19"/>
    </row>
    <row r="48" spans="1:20">
      <c r="A48" s="19" t="s">
        <v>15</v>
      </c>
      <c r="B48" s="29">
        <v>44571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31">
        <f t="shared" si="0"/>
        <v>0</v>
      </c>
      <c r="S48" s="32">
        <f t="shared" si="1"/>
        <v>3</v>
      </c>
      <c r="T48" s="19"/>
    </row>
    <row r="49" spans="1:20">
      <c r="A49" s="19" t="s">
        <v>15</v>
      </c>
      <c r="B49" s="29">
        <v>44572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31">
        <f t="shared" si="0"/>
        <v>0</v>
      </c>
      <c r="S49" s="32">
        <f t="shared" si="1"/>
        <v>3</v>
      </c>
      <c r="T49" s="19"/>
    </row>
    <row r="50" spans="1:20">
      <c r="A50" s="19" t="s">
        <v>15</v>
      </c>
      <c r="B50" s="29">
        <v>44573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31">
        <f t="shared" si="0"/>
        <v>0</v>
      </c>
      <c r="S50" s="32">
        <f t="shared" si="1"/>
        <v>3</v>
      </c>
      <c r="T50" s="19"/>
    </row>
    <row r="51" spans="1:20">
      <c r="A51" s="19" t="s">
        <v>15</v>
      </c>
      <c r="B51" s="29">
        <v>44574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31">
        <f t="shared" si="0"/>
        <v>0</v>
      </c>
      <c r="S51" s="32">
        <f t="shared" si="1"/>
        <v>3</v>
      </c>
      <c r="T51" s="19"/>
    </row>
    <row r="52" spans="1:20">
      <c r="A52" s="19" t="s">
        <v>15</v>
      </c>
      <c r="B52" s="29">
        <v>44575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31">
        <f t="shared" si="0"/>
        <v>0</v>
      </c>
      <c r="S52" s="32">
        <f t="shared" si="1"/>
        <v>3</v>
      </c>
      <c r="T52" s="19"/>
    </row>
    <row r="53" spans="1:20">
      <c r="A53" s="19" t="s">
        <v>15</v>
      </c>
      <c r="B53" s="29">
        <v>44576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31">
        <f t="shared" si="0"/>
        <v>0</v>
      </c>
      <c r="S53" s="32">
        <f t="shared" si="1"/>
        <v>3</v>
      </c>
      <c r="T53" s="19"/>
    </row>
    <row r="54" spans="1:20">
      <c r="A54" s="19" t="s">
        <v>15</v>
      </c>
      <c r="B54" s="29">
        <v>44577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31">
        <f t="shared" si="0"/>
        <v>0</v>
      </c>
      <c r="S54" s="32">
        <f t="shared" si="1"/>
        <v>4</v>
      </c>
      <c r="T54" s="19"/>
    </row>
    <row r="55" spans="1:20">
      <c r="A55" s="19" t="s">
        <v>15</v>
      </c>
      <c r="B55" s="29">
        <v>44578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31">
        <f t="shared" si="0"/>
        <v>0</v>
      </c>
      <c r="S55" s="32">
        <f t="shared" si="1"/>
        <v>4</v>
      </c>
      <c r="T55" s="19"/>
    </row>
    <row r="56" spans="1:20">
      <c r="A56" s="19" t="s">
        <v>15</v>
      </c>
      <c r="B56" s="29">
        <v>44579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31">
        <f t="shared" si="0"/>
        <v>0</v>
      </c>
      <c r="S56" s="32">
        <f t="shared" si="1"/>
        <v>4</v>
      </c>
      <c r="T56" s="19"/>
    </row>
    <row r="57" spans="1:20">
      <c r="A57" s="19" t="s">
        <v>15</v>
      </c>
      <c r="B57" s="29">
        <v>44580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31">
        <f t="shared" si="0"/>
        <v>0</v>
      </c>
      <c r="S57" s="32">
        <f t="shared" si="1"/>
        <v>4</v>
      </c>
      <c r="T57" s="19"/>
    </row>
    <row r="58" spans="1:20">
      <c r="A58" s="19" t="s">
        <v>15</v>
      </c>
      <c r="B58" s="29">
        <v>44581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31">
        <f t="shared" si="0"/>
        <v>0</v>
      </c>
      <c r="S58" s="32">
        <f t="shared" si="1"/>
        <v>4</v>
      </c>
      <c r="T58" s="19"/>
    </row>
    <row r="59" spans="1:20">
      <c r="A59" s="19" t="s">
        <v>15</v>
      </c>
      <c r="B59" s="29">
        <v>44582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31">
        <f t="shared" si="0"/>
        <v>0</v>
      </c>
      <c r="S59" s="32">
        <f t="shared" si="1"/>
        <v>4</v>
      </c>
      <c r="T59" s="19"/>
    </row>
    <row r="60" spans="1:20">
      <c r="A60" s="19" t="s">
        <v>15</v>
      </c>
      <c r="B60" s="29">
        <v>44583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31">
        <f t="shared" si="0"/>
        <v>0</v>
      </c>
      <c r="S60" s="32">
        <f t="shared" si="1"/>
        <v>4</v>
      </c>
      <c r="T60" s="19"/>
    </row>
    <row r="61" spans="1:20">
      <c r="A61" s="19" t="s">
        <v>15</v>
      </c>
      <c r="B61" s="29">
        <v>44584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31">
        <f t="shared" si="0"/>
        <v>0</v>
      </c>
      <c r="S61" s="32">
        <f t="shared" si="1"/>
        <v>5</v>
      </c>
      <c r="T61" s="19"/>
    </row>
    <row r="62" spans="1:20">
      <c r="A62" s="19" t="s">
        <v>15</v>
      </c>
      <c r="B62" s="29">
        <v>44585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31">
        <f t="shared" si="0"/>
        <v>0</v>
      </c>
      <c r="S62" s="32">
        <f t="shared" si="1"/>
        <v>5</v>
      </c>
      <c r="T62" s="19"/>
    </row>
    <row r="63" spans="1:20">
      <c r="A63" s="19" t="s">
        <v>15</v>
      </c>
      <c r="B63" s="29">
        <v>44586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31">
        <f t="shared" si="0"/>
        <v>0</v>
      </c>
      <c r="S63" s="32">
        <f t="shared" si="1"/>
        <v>5</v>
      </c>
      <c r="T63" s="19"/>
    </row>
    <row r="64" spans="1:20">
      <c r="A64" s="19" t="s">
        <v>15</v>
      </c>
      <c r="B64" s="29">
        <v>44587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31">
        <f t="shared" si="0"/>
        <v>0</v>
      </c>
      <c r="S64" s="32">
        <f t="shared" si="1"/>
        <v>5</v>
      </c>
      <c r="T64" s="19"/>
    </row>
    <row r="65" spans="1:20">
      <c r="A65" s="19" t="s">
        <v>15</v>
      </c>
      <c r="B65" s="29">
        <v>44588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31">
        <f t="shared" si="0"/>
        <v>0</v>
      </c>
      <c r="S65" s="32">
        <f t="shared" si="1"/>
        <v>5</v>
      </c>
      <c r="T65" s="19"/>
    </row>
    <row r="66" spans="1:20">
      <c r="A66" s="19" t="s">
        <v>15</v>
      </c>
      <c r="B66" s="29">
        <v>44589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31">
        <f t="shared" si="0"/>
        <v>0</v>
      </c>
      <c r="S66" s="32">
        <f t="shared" si="1"/>
        <v>5</v>
      </c>
      <c r="T66" s="19"/>
    </row>
    <row r="67" spans="1:20">
      <c r="A67" s="19" t="s">
        <v>15</v>
      </c>
      <c r="B67" s="29">
        <v>44590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32">
        <f t="shared" si="1"/>
        <v>5</v>
      </c>
      <c r="T67" s="19"/>
    </row>
    <row r="68" spans="1:20">
      <c r="A68" s="19" t="s">
        <v>15</v>
      </c>
      <c r="B68" s="29">
        <v>44591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32">
        <f t="shared" si="1"/>
        <v>6</v>
      </c>
      <c r="T68" s="19"/>
    </row>
    <row r="69" spans="1:20">
      <c r="A69" s="19" t="s">
        <v>15</v>
      </c>
      <c r="B69" s="29">
        <v>44592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32">
        <f t="shared" si="1"/>
        <v>6</v>
      </c>
      <c r="T69" s="19"/>
    </row>
    <row r="70" spans="1:20">
      <c r="A70" s="19" t="s">
        <v>15</v>
      </c>
      <c r="B70" s="29">
        <v>44593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32">
        <f t="shared" si="1"/>
        <v>6</v>
      </c>
      <c r="T70" s="19"/>
    </row>
    <row r="71" spans="1:20">
      <c r="A71" s="19" t="s">
        <v>15</v>
      </c>
      <c r="B71" s="29">
        <v>44594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32">
        <f t="shared" si="1"/>
        <v>6</v>
      </c>
      <c r="T71" s="19"/>
    </row>
    <row r="72" spans="1:20">
      <c r="A72" s="19" t="s">
        <v>15</v>
      </c>
      <c r="B72" s="29">
        <v>44595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32">
        <f t="shared" si="1"/>
        <v>6</v>
      </c>
      <c r="T72" s="19"/>
    </row>
    <row r="73" spans="1:20">
      <c r="A73" s="19" t="s">
        <v>15</v>
      </c>
      <c r="B73" s="29">
        <v>44596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2">
        <f t="shared" si="1"/>
        <v>6</v>
      </c>
      <c r="T73" s="19"/>
    </row>
    <row r="74" spans="1:20">
      <c r="A74" s="19" t="s">
        <v>15</v>
      </c>
      <c r="B74" s="29">
        <v>44597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32">
        <f t="shared" si="1"/>
        <v>6</v>
      </c>
      <c r="T74" s="19"/>
    </row>
    <row r="75" spans="1:20">
      <c r="A75" s="19" t="s">
        <v>15</v>
      </c>
      <c r="B75" s="29">
        <v>44598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32">
        <f t="shared" si="1"/>
        <v>7</v>
      </c>
      <c r="T75" s="19"/>
    </row>
    <row r="76" spans="1:20">
      <c r="A76" s="19" t="s">
        <v>15</v>
      </c>
      <c r="B76" s="29">
        <v>44599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32">
        <f t="shared" si="1"/>
        <v>7</v>
      </c>
      <c r="T76" s="19"/>
    </row>
    <row r="77" spans="1:20">
      <c r="A77" s="19" t="s">
        <v>15</v>
      </c>
      <c r="B77" s="29">
        <v>44600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32">
        <f t="shared" si="1"/>
        <v>7</v>
      </c>
      <c r="T77" s="19"/>
    </row>
    <row r="78" spans="1:20">
      <c r="A78" s="19" t="s">
        <v>15</v>
      </c>
      <c r="B78" s="29">
        <v>44601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32">
        <f t="shared" si="1"/>
        <v>7</v>
      </c>
      <c r="T78" s="19"/>
    </row>
    <row r="79" spans="1:20">
      <c r="A79" s="19" t="s">
        <v>15</v>
      </c>
      <c r="B79" s="29">
        <v>44602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32">
        <f t="shared" si="1"/>
        <v>7</v>
      </c>
      <c r="T79" s="19"/>
    </row>
    <row r="80" spans="1:20">
      <c r="A80" s="19" t="s">
        <v>15</v>
      </c>
      <c r="B80" s="29">
        <v>44603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32">
        <f t="shared" si="1"/>
        <v>7</v>
      </c>
      <c r="T80" s="19"/>
    </row>
    <row r="81" spans="1:20">
      <c r="A81" s="19" t="s">
        <v>15</v>
      </c>
      <c r="B81" s="29">
        <v>44604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32">
        <f t="shared" si="1"/>
        <v>7</v>
      </c>
      <c r="T81" s="19"/>
    </row>
    <row r="82" spans="1:20">
      <c r="A82" s="19" t="s">
        <v>15</v>
      </c>
      <c r="B82" s="29">
        <v>44605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32">
        <f t="shared" si="1"/>
        <v>8</v>
      </c>
      <c r="T82" s="19"/>
    </row>
    <row r="83" spans="1:20">
      <c r="A83" s="19" t="s">
        <v>15</v>
      </c>
      <c r="B83" s="29">
        <v>44606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32">
        <f t="shared" si="1"/>
        <v>8</v>
      </c>
      <c r="T83" s="19"/>
    </row>
    <row r="84" spans="1:20">
      <c r="A84" s="19" t="s">
        <v>15</v>
      </c>
      <c r="B84" s="29">
        <v>44607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32">
        <f t="shared" si="1"/>
        <v>8</v>
      </c>
      <c r="T84" s="19"/>
    </row>
    <row r="85" spans="1:20">
      <c r="A85" s="19" t="s">
        <v>15</v>
      </c>
      <c r="B85" s="29">
        <v>44608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32">
        <f t="shared" si="1"/>
        <v>8</v>
      </c>
      <c r="T85" s="19"/>
    </row>
    <row r="86" spans="1:20">
      <c r="A86" s="19" t="s">
        <v>15</v>
      </c>
      <c r="B86" s="29">
        <v>44609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32">
        <f t="shared" si="1"/>
        <v>8</v>
      </c>
      <c r="T86" s="19"/>
    </row>
    <row r="87" spans="1:20">
      <c r="A87" s="19" t="s">
        <v>15</v>
      </c>
      <c r="B87" s="29">
        <v>44610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32">
        <f t="shared" si="1"/>
        <v>8</v>
      </c>
      <c r="T87" s="19"/>
    </row>
    <row r="88" spans="1:20">
      <c r="A88" s="19" t="s">
        <v>15</v>
      </c>
      <c r="B88" s="29">
        <v>44611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32">
        <f t="shared" si="1"/>
        <v>8</v>
      </c>
      <c r="T88" s="19"/>
    </row>
    <row r="89" spans="1:20">
      <c r="A89" s="19" t="s">
        <v>15</v>
      </c>
      <c r="B89" s="29">
        <v>44612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32">
        <f t="shared" si="1"/>
        <v>9</v>
      </c>
      <c r="T89" s="19"/>
    </row>
    <row r="90" spans="1:20">
      <c r="A90" s="19" t="s">
        <v>15</v>
      </c>
      <c r="B90" s="29">
        <v>44613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32">
        <f t="shared" si="1"/>
        <v>9</v>
      </c>
      <c r="T90" s="19"/>
    </row>
    <row r="91" spans="1:20">
      <c r="A91" s="19" t="s">
        <v>15</v>
      </c>
      <c r="B91" s="29">
        <v>44614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32">
        <f t="shared" si="1"/>
        <v>9</v>
      </c>
      <c r="T91" s="19"/>
    </row>
    <row r="92" spans="1:20">
      <c r="A92" s="19" t="s">
        <v>15</v>
      </c>
      <c r="B92" s="29">
        <v>44615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32">
        <f t="shared" si="1"/>
        <v>9</v>
      </c>
      <c r="T92" s="19"/>
    </row>
    <row r="93" spans="1:20">
      <c r="A93" s="19" t="s">
        <v>15</v>
      </c>
      <c r="B93" s="29">
        <v>44616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32">
        <f t="shared" si="1"/>
        <v>9</v>
      </c>
      <c r="T93" s="19"/>
    </row>
    <row r="94" spans="1:20">
      <c r="A94" s="19" t="s">
        <v>15</v>
      </c>
      <c r="B94" s="29">
        <v>44617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32">
        <f t="shared" si="1"/>
        <v>9</v>
      </c>
      <c r="T94" s="19"/>
    </row>
    <row r="95" spans="1:20">
      <c r="A95" s="19" t="s">
        <v>15</v>
      </c>
      <c r="B95" s="29">
        <v>44618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32">
        <f t="shared" si="1"/>
        <v>9</v>
      </c>
      <c r="T95" s="19"/>
    </row>
    <row r="96" spans="1:20">
      <c r="A96" s="19" t="s">
        <v>15</v>
      </c>
      <c r="B96" s="29">
        <v>44619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32">
        <f t="shared" si="1"/>
        <v>10</v>
      </c>
      <c r="T96" s="19"/>
    </row>
    <row r="97" spans="1:20">
      <c r="A97" s="19" t="s">
        <v>15</v>
      </c>
      <c r="B97" s="29">
        <v>44620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32">
        <f t="shared" si="1"/>
        <v>10</v>
      </c>
      <c r="T97" s="19"/>
    </row>
    <row r="98" spans="1:20">
      <c r="A98" s="19" t="s">
        <v>15</v>
      </c>
      <c r="B98" s="29">
        <v>44621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32">
        <f t="shared" si="1"/>
        <v>10</v>
      </c>
      <c r="T98" s="19"/>
    </row>
    <row r="99" spans="1:20">
      <c r="A99" s="19" t="s">
        <v>15</v>
      </c>
      <c r="B99" s="29">
        <v>44622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32">
        <f t="shared" si="1"/>
        <v>10</v>
      </c>
      <c r="T99" s="19"/>
    </row>
    <row r="100" spans="1:20">
      <c r="A100" s="19" t="s">
        <v>15</v>
      </c>
      <c r="B100" s="29">
        <v>44623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32">
        <f t="shared" si="1"/>
        <v>10</v>
      </c>
      <c r="T100" s="19"/>
    </row>
    <row r="101" spans="1:20">
      <c r="A101" s="19" t="s">
        <v>15</v>
      </c>
      <c r="B101" s="29">
        <v>44624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32">
        <f t="shared" si="1"/>
        <v>10</v>
      </c>
      <c r="T101" s="19"/>
    </row>
    <row r="102" spans="1:20">
      <c r="A102" s="19" t="s">
        <v>15</v>
      </c>
      <c r="B102" s="29">
        <v>44625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32">
        <f t="shared" si="1"/>
        <v>10</v>
      </c>
      <c r="T102" s="19"/>
    </row>
    <row r="103" spans="1:20">
      <c r="A103" s="19" t="s">
        <v>15</v>
      </c>
      <c r="B103" s="29">
        <v>44626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32">
        <f t="shared" si="1"/>
        <v>11</v>
      </c>
      <c r="T103" s="19"/>
    </row>
    <row r="104" spans="1:20">
      <c r="A104" s="19" t="s">
        <v>15</v>
      </c>
      <c r="B104" s="29">
        <v>44627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32">
        <f t="shared" si="1"/>
        <v>11</v>
      </c>
      <c r="T104" s="19"/>
    </row>
    <row r="105" spans="1:20">
      <c r="A105" s="19" t="s">
        <v>15</v>
      </c>
      <c r="B105" s="29">
        <v>44628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32">
        <f t="shared" si="1"/>
        <v>11</v>
      </c>
      <c r="T105" s="19"/>
    </row>
    <row r="106" spans="1:20">
      <c r="A106" s="19" t="s">
        <v>15</v>
      </c>
      <c r="B106" s="29">
        <v>44629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32">
        <f t="shared" si="1"/>
        <v>11</v>
      </c>
      <c r="T106" s="19"/>
    </row>
    <row r="107" spans="1:20">
      <c r="A107" s="19" t="s">
        <v>15</v>
      </c>
      <c r="B107" s="29">
        <v>44630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32">
        <f t="shared" si="1"/>
        <v>11</v>
      </c>
      <c r="T107" s="19"/>
    </row>
    <row r="108" spans="1:20">
      <c r="A108" s="19" t="s">
        <v>15</v>
      </c>
      <c r="B108" s="29">
        <v>44631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32">
        <f t="shared" si="1"/>
        <v>11</v>
      </c>
      <c r="T108" s="19"/>
    </row>
    <row r="109" spans="1:20">
      <c r="A109" s="19" t="s">
        <v>15</v>
      </c>
      <c r="B109" s="29">
        <v>44632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32">
        <f t="shared" si="1"/>
        <v>11</v>
      </c>
      <c r="T109" s="19"/>
    </row>
    <row r="110" spans="1:20">
      <c r="A110" s="19" t="s">
        <v>15</v>
      </c>
      <c r="B110" s="29">
        <v>44633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32">
        <f t="shared" si="1"/>
        <v>12</v>
      </c>
      <c r="T110" s="19"/>
    </row>
    <row r="111" spans="1:20">
      <c r="A111" s="19" t="s">
        <v>15</v>
      </c>
      <c r="B111" s="29">
        <v>44634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32">
        <f t="shared" si="1"/>
        <v>12</v>
      </c>
      <c r="T111" s="19"/>
    </row>
    <row r="112" spans="1:20">
      <c r="A112" s="19" t="s">
        <v>15</v>
      </c>
      <c r="B112" s="29">
        <v>44635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32">
        <f t="shared" si="1"/>
        <v>12</v>
      </c>
      <c r="T112" s="19"/>
    </row>
    <row r="113" spans="1:20">
      <c r="A113" s="19" t="s">
        <v>15</v>
      </c>
      <c r="B113" s="29">
        <v>44636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32">
        <f t="shared" si="1"/>
        <v>12</v>
      </c>
      <c r="T113" s="19"/>
    </row>
    <row r="114" spans="1:20">
      <c r="A114" s="19" t="s">
        <v>15</v>
      </c>
      <c r="B114" s="29">
        <v>44637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32">
        <f t="shared" si="1"/>
        <v>12</v>
      </c>
      <c r="T114" s="19"/>
    </row>
    <row r="115" spans="1:20">
      <c r="A115" s="19" t="s">
        <v>15</v>
      </c>
      <c r="B115" s="29">
        <v>44638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32">
        <f t="shared" si="1"/>
        <v>12</v>
      </c>
      <c r="T115" s="19"/>
    </row>
    <row r="116" spans="1:20">
      <c r="A116" s="19" t="s">
        <v>15</v>
      </c>
      <c r="B116" s="29">
        <v>44639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32">
        <f t="shared" si="1"/>
        <v>12</v>
      </c>
      <c r="T116" s="19"/>
    </row>
    <row r="117" spans="1:20">
      <c r="A117" s="19" t="s">
        <v>15</v>
      </c>
      <c r="B117" s="29">
        <v>44640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32">
        <f t="shared" si="1"/>
        <v>13</v>
      </c>
      <c r="T117" s="19"/>
    </row>
    <row r="118" spans="1:20">
      <c r="A118" s="19" t="s">
        <v>15</v>
      </c>
      <c r="B118" s="29">
        <v>44641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32">
        <f t="shared" si="1"/>
        <v>13</v>
      </c>
      <c r="T118" s="19"/>
    </row>
    <row r="119" spans="1:20">
      <c r="A119" s="19" t="s">
        <v>15</v>
      </c>
      <c r="B119" s="29">
        <v>44642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32">
        <f t="shared" si="1"/>
        <v>13</v>
      </c>
      <c r="T119" s="19"/>
    </row>
    <row r="120" spans="1:20">
      <c r="A120" s="19" t="s">
        <v>15</v>
      </c>
      <c r="B120" s="29">
        <v>44643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32">
        <f t="shared" si="1"/>
        <v>13</v>
      </c>
      <c r="T120" s="19"/>
    </row>
    <row r="121" spans="1:20">
      <c r="A121" s="19" t="s">
        <v>15</v>
      </c>
      <c r="B121" s="29">
        <v>44644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32">
        <f t="shared" si="1"/>
        <v>13</v>
      </c>
      <c r="T121" s="19"/>
    </row>
    <row r="122" spans="1:20">
      <c r="A122" s="19" t="s">
        <v>15</v>
      </c>
      <c r="B122" s="29">
        <v>44645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32">
        <f t="shared" si="1"/>
        <v>13</v>
      </c>
      <c r="T122" s="19"/>
    </row>
    <row r="123" spans="1:20">
      <c r="A123" s="19" t="s">
        <v>15</v>
      </c>
      <c r="B123" s="29">
        <v>44646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32">
        <f t="shared" si="1"/>
        <v>13</v>
      </c>
      <c r="T123" s="19"/>
    </row>
    <row r="124" spans="1:20">
      <c r="A124" s="19" t="s">
        <v>15</v>
      </c>
      <c r="B124" s="29">
        <v>44647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32">
        <f t="shared" si="1"/>
        <v>14</v>
      </c>
      <c r="T124" s="19"/>
    </row>
    <row r="125" spans="1:20">
      <c r="A125" s="19" t="s">
        <v>15</v>
      </c>
      <c r="B125" s="29">
        <v>44648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32">
        <f t="shared" si="1"/>
        <v>14</v>
      </c>
      <c r="T125" s="19"/>
    </row>
    <row r="126" spans="1:20">
      <c r="A126" s="19" t="s">
        <v>15</v>
      </c>
      <c r="B126" s="29">
        <v>44649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32">
        <f t="shared" si="1"/>
        <v>14</v>
      </c>
      <c r="T126" s="19"/>
    </row>
    <row r="127" spans="1:20">
      <c r="A127" s="19" t="s">
        <v>15</v>
      </c>
      <c r="B127" s="29">
        <v>44650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32">
        <f t="shared" si="1"/>
        <v>14</v>
      </c>
      <c r="T127" s="19"/>
    </row>
    <row r="128" spans="1:20">
      <c r="A128" s="19" t="s">
        <v>15</v>
      </c>
      <c r="B128" s="29">
        <v>44651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32">
        <f t="shared" si="1"/>
        <v>14</v>
      </c>
      <c r="T128" s="19"/>
    </row>
    <row r="129" spans="1:20">
      <c r="A129" s="19" t="s">
        <v>15</v>
      </c>
      <c r="B129" s="29">
        <v>44652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32">
        <f t="shared" si="1"/>
        <v>14</v>
      </c>
      <c r="T129" s="19"/>
    </row>
    <row r="130" spans="1:20">
      <c r="A130" s="19" t="s">
        <v>15</v>
      </c>
      <c r="B130" s="29">
        <v>44653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32">
        <f t="shared" si="1"/>
        <v>14</v>
      </c>
      <c r="T130" s="19"/>
    </row>
    <row r="131" spans="1:20">
      <c r="A131" s="19" t="s">
        <v>15</v>
      </c>
      <c r="B131" s="29">
        <v>44654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32">
        <f t="shared" si="1"/>
        <v>15</v>
      </c>
      <c r="T131" s="19"/>
    </row>
    <row r="132" spans="1:20">
      <c r="A132" s="19" t="s">
        <v>15</v>
      </c>
      <c r="B132" s="29">
        <v>44655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32">
        <f t="shared" si="1"/>
        <v>15</v>
      </c>
      <c r="T132" s="19"/>
    </row>
    <row r="133" spans="1:20">
      <c r="A133" s="19" t="s">
        <v>15</v>
      </c>
      <c r="B133" s="29">
        <v>44656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32">
        <f t="shared" si="1"/>
        <v>15</v>
      </c>
      <c r="T133" s="19"/>
    </row>
    <row r="134" spans="1:20">
      <c r="A134" s="19" t="s">
        <v>15</v>
      </c>
      <c r="B134" s="29">
        <v>44657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32">
        <f t="shared" si="1"/>
        <v>15</v>
      </c>
      <c r="T134" s="19"/>
    </row>
    <row r="135" spans="1:20">
      <c r="A135" s="19" t="s">
        <v>15</v>
      </c>
      <c r="B135" s="29">
        <v>44658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32">
        <f t="shared" si="1"/>
        <v>15</v>
      </c>
      <c r="T135" s="19"/>
    </row>
    <row r="136" spans="1:20">
      <c r="A136" s="19" t="s">
        <v>15</v>
      </c>
      <c r="B136" s="29">
        <v>44659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32">
        <f t="shared" si="1"/>
        <v>15</v>
      </c>
      <c r="T136" s="19"/>
    </row>
    <row r="137" spans="1:20">
      <c r="A137" s="19" t="s">
        <v>15</v>
      </c>
      <c r="B137" s="29">
        <v>44660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32">
        <f t="shared" si="1"/>
        <v>15</v>
      </c>
      <c r="T137" s="19"/>
    </row>
    <row r="138" spans="1:20">
      <c r="A138" s="19" t="s">
        <v>15</v>
      </c>
      <c r="B138" s="29">
        <v>44661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32">
        <f t="shared" si="1"/>
        <v>16</v>
      </c>
      <c r="T138" s="19"/>
    </row>
    <row r="139" spans="1:20">
      <c r="A139" s="19" t="s">
        <v>15</v>
      </c>
      <c r="B139" s="29">
        <v>44662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32">
        <f t="shared" si="1"/>
        <v>16</v>
      </c>
      <c r="T139" s="19"/>
    </row>
    <row r="140" spans="1:20">
      <c r="A140" s="19" t="s">
        <v>15</v>
      </c>
      <c r="B140" s="29">
        <v>44663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32">
        <f t="shared" si="1"/>
        <v>16</v>
      </c>
      <c r="T140" s="19"/>
    </row>
    <row r="141" spans="1:20">
      <c r="A141" s="19" t="s">
        <v>15</v>
      </c>
      <c r="B141" s="29">
        <v>44664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32">
        <f t="shared" si="1"/>
        <v>16</v>
      </c>
      <c r="T141" s="19"/>
    </row>
    <row r="142" spans="1:20">
      <c r="A142" s="19" t="s">
        <v>15</v>
      </c>
      <c r="B142" s="29">
        <v>44665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32">
        <f t="shared" si="1"/>
        <v>16</v>
      </c>
      <c r="T142" s="19"/>
    </row>
    <row r="143" spans="1:20">
      <c r="A143" s="19" t="s">
        <v>15</v>
      </c>
      <c r="B143" s="29">
        <v>44666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32">
        <f t="shared" si="1"/>
        <v>16</v>
      </c>
      <c r="T143" s="19"/>
    </row>
    <row r="144" spans="1:20">
      <c r="A144" s="19" t="s">
        <v>15</v>
      </c>
      <c r="B144" s="29">
        <v>44667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32">
        <f t="shared" si="1"/>
        <v>16</v>
      </c>
      <c r="T144" s="19"/>
    </row>
    <row r="145" spans="1:20">
      <c r="A145" s="19" t="s">
        <v>15</v>
      </c>
      <c r="B145" s="29">
        <v>44668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32">
        <f t="shared" si="1"/>
        <v>17</v>
      </c>
      <c r="T145" s="19"/>
    </row>
    <row r="146" spans="1:20">
      <c r="A146" s="19" t="s">
        <v>15</v>
      </c>
      <c r="B146" s="29">
        <v>44669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32">
        <f t="shared" si="1"/>
        <v>17</v>
      </c>
      <c r="T146" s="19"/>
    </row>
    <row r="147" spans="1:20">
      <c r="A147" s="19" t="s">
        <v>15</v>
      </c>
      <c r="B147" s="29">
        <v>44670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32">
        <f t="shared" si="1"/>
        <v>17</v>
      </c>
      <c r="T147" s="19"/>
    </row>
    <row r="148" spans="1:20">
      <c r="A148" s="19" t="s">
        <v>15</v>
      </c>
      <c r="B148" s="29">
        <v>44671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32">
        <f t="shared" si="1"/>
        <v>17</v>
      </c>
      <c r="T148" s="19"/>
    </row>
    <row r="149" spans="1:20">
      <c r="A149" s="19" t="s">
        <v>15</v>
      </c>
      <c r="B149" s="29">
        <v>44672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32">
        <f t="shared" si="1"/>
        <v>17</v>
      </c>
      <c r="T149" s="19"/>
    </row>
    <row r="150" spans="1:20">
      <c r="A150" s="19" t="s">
        <v>15</v>
      </c>
      <c r="B150" s="29">
        <v>44673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32">
        <f t="shared" si="1"/>
        <v>17</v>
      </c>
      <c r="T150" s="19"/>
    </row>
    <row r="151" spans="1:20">
      <c r="A151" s="19" t="s">
        <v>15</v>
      </c>
      <c r="B151" s="29">
        <v>44674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32">
        <f t="shared" ref="S151:S192" si="4">WEEKNUM(B151,1)</f>
        <v>17</v>
      </c>
      <c r="T151" s="19"/>
    </row>
    <row r="152" spans="1:20">
      <c r="A152" s="19" t="s">
        <v>15</v>
      </c>
      <c r="B152" s="29">
        <v>44675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32">
        <f t="shared" si="4"/>
        <v>18</v>
      </c>
      <c r="T152" s="19"/>
    </row>
    <row r="153" spans="1:20">
      <c r="A153" s="19" t="s">
        <v>15</v>
      </c>
      <c r="B153" s="29">
        <v>44676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32">
        <f t="shared" si="4"/>
        <v>18</v>
      </c>
      <c r="T153" s="19"/>
    </row>
    <row r="154" spans="1:20">
      <c r="A154" s="19" t="s">
        <v>15</v>
      </c>
      <c r="B154" s="29">
        <v>44677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32">
        <f t="shared" si="4"/>
        <v>18</v>
      </c>
      <c r="T154" s="19"/>
    </row>
    <row r="155" spans="1:20">
      <c r="A155" s="19" t="s">
        <v>15</v>
      </c>
      <c r="B155" s="29">
        <v>44678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32">
        <f t="shared" si="4"/>
        <v>18</v>
      </c>
      <c r="T155" s="19"/>
    </row>
    <row r="156" spans="1:20">
      <c r="A156" s="19" t="s">
        <v>15</v>
      </c>
      <c r="B156" s="29">
        <v>44679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32">
        <f t="shared" si="4"/>
        <v>18</v>
      </c>
      <c r="T156" s="19"/>
    </row>
    <row r="157" spans="1:20">
      <c r="A157" s="19" t="s">
        <v>15</v>
      </c>
      <c r="B157" s="29">
        <v>44680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32">
        <f t="shared" si="4"/>
        <v>18</v>
      </c>
      <c r="T157" s="19"/>
    </row>
    <row r="158" spans="1:20">
      <c r="A158" s="19" t="s">
        <v>15</v>
      </c>
      <c r="B158" s="29">
        <v>44681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32">
        <f t="shared" si="4"/>
        <v>18</v>
      </c>
      <c r="T158" s="19"/>
    </row>
    <row r="159" spans="1:20">
      <c r="A159" s="19" t="s">
        <v>15</v>
      </c>
      <c r="B159" s="29">
        <v>44682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32">
        <f t="shared" si="4"/>
        <v>19</v>
      </c>
      <c r="T159" s="19"/>
    </row>
    <row r="160" spans="1:20">
      <c r="A160" s="19" t="s">
        <v>15</v>
      </c>
      <c r="B160" s="29">
        <v>44683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32">
        <f t="shared" si="4"/>
        <v>19</v>
      </c>
      <c r="T160" s="19"/>
    </row>
    <row r="161" spans="1:20">
      <c r="A161" s="19" t="s">
        <v>15</v>
      </c>
      <c r="B161" s="29">
        <v>44684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32">
        <f t="shared" si="4"/>
        <v>19</v>
      </c>
      <c r="T161" s="19"/>
    </row>
    <row r="162" spans="1:20">
      <c r="A162" s="19" t="s">
        <v>15</v>
      </c>
      <c r="B162" s="29">
        <v>44685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32">
        <f t="shared" si="4"/>
        <v>19</v>
      </c>
      <c r="T162" s="19"/>
    </row>
    <row r="163" spans="1:20">
      <c r="A163" s="19" t="s">
        <v>15</v>
      </c>
      <c r="B163" s="29">
        <v>44686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32">
        <f t="shared" si="4"/>
        <v>19</v>
      </c>
      <c r="T163" s="19"/>
    </row>
    <row r="164" spans="1:20">
      <c r="A164" s="19" t="s">
        <v>15</v>
      </c>
      <c r="B164" s="29">
        <v>44687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32">
        <f t="shared" si="4"/>
        <v>19</v>
      </c>
      <c r="T164" s="19"/>
    </row>
    <row r="165" spans="1:20">
      <c r="A165" s="19" t="s">
        <v>15</v>
      </c>
      <c r="B165" s="29">
        <v>44688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32">
        <f t="shared" si="4"/>
        <v>19</v>
      </c>
      <c r="T165" s="19"/>
    </row>
    <row r="166" spans="1:20">
      <c r="A166" s="19" t="s">
        <v>15</v>
      </c>
      <c r="B166" s="29">
        <v>44689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32">
        <f t="shared" si="4"/>
        <v>20</v>
      </c>
      <c r="T166" s="19"/>
    </row>
    <row r="167" spans="1:20">
      <c r="A167" s="19" t="s">
        <v>15</v>
      </c>
      <c r="B167" s="29">
        <v>44690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32">
        <f t="shared" si="4"/>
        <v>20</v>
      </c>
      <c r="T167" s="19"/>
    </row>
    <row r="168" spans="1:20">
      <c r="A168" s="19" t="s">
        <v>15</v>
      </c>
      <c r="B168" s="29">
        <v>44691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32">
        <f t="shared" si="4"/>
        <v>20</v>
      </c>
      <c r="T168" s="19"/>
    </row>
    <row r="169" spans="1:20">
      <c r="A169" s="19" t="s">
        <v>15</v>
      </c>
      <c r="B169" s="29">
        <v>44692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32">
        <f t="shared" si="4"/>
        <v>20</v>
      </c>
      <c r="T169" s="19"/>
    </row>
    <row r="170" spans="1:20">
      <c r="A170" s="19" t="s">
        <v>15</v>
      </c>
      <c r="B170" s="29">
        <v>44693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32">
        <f t="shared" si="4"/>
        <v>20</v>
      </c>
      <c r="T170" s="19"/>
    </row>
    <row r="171" spans="1:20">
      <c r="A171" s="19" t="s">
        <v>15</v>
      </c>
      <c r="B171" s="29">
        <v>44694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32">
        <f t="shared" si="4"/>
        <v>20</v>
      </c>
      <c r="T171" s="19"/>
    </row>
    <row r="172" spans="1:20">
      <c r="A172" s="19" t="s">
        <v>15</v>
      </c>
      <c r="B172" s="29">
        <v>44695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32">
        <f t="shared" si="4"/>
        <v>20</v>
      </c>
      <c r="T172" s="19"/>
    </row>
    <row r="173" spans="1:20">
      <c r="A173" s="19" t="s">
        <v>15</v>
      </c>
      <c r="B173" s="29">
        <v>44696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32">
        <f t="shared" si="4"/>
        <v>21</v>
      </c>
      <c r="T173" s="19"/>
    </row>
    <row r="174" spans="1:20">
      <c r="A174" s="19" t="s">
        <v>15</v>
      </c>
      <c r="B174" s="29">
        <v>44697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32">
        <f t="shared" si="4"/>
        <v>21</v>
      </c>
      <c r="T174" s="19"/>
    </row>
    <row r="175" spans="1:20">
      <c r="A175" s="19" t="s">
        <v>15</v>
      </c>
      <c r="B175" s="29">
        <v>44698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32">
        <f t="shared" si="4"/>
        <v>21</v>
      </c>
      <c r="T175" s="19"/>
    </row>
    <row r="176" spans="1:20">
      <c r="A176" s="19" t="s">
        <v>15</v>
      </c>
      <c r="B176" s="29">
        <v>44699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32">
        <f t="shared" si="4"/>
        <v>21</v>
      </c>
      <c r="T176" s="19"/>
    </row>
    <row r="177" spans="1:20">
      <c r="A177" s="19" t="s">
        <v>15</v>
      </c>
      <c r="B177" s="29">
        <v>44700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32">
        <f t="shared" si="4"/>
        <v>21</v>
      </c>
      <c r="T177" s="19"/>
    </row>
    <row r="178" spans="1:20">
      <c r="A178" s="19" t="s">
        <v>15</v>
      </c>
      <c r="B178" s="29">
        <v>44701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32">
        <f t="shared" si="4"/>
        <v>21</v>
      </c>
      <c r="T178" s="19"/>
    </row>
    <row r="179" spans="1:20">
      <c r="A179" s="19" t="s">
        <v>15</v>
      </c>
      <c r="B179" s="29">
        <v>44702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32">
        <f t="shared" si="4"/>
        <v>21</v>
      </c>
      <c r="T179" s="19"/>
    </row>
    <row r="180" spans="1:20">
      <c r="A180" s="19" t="s">
        <v>15</v>
      </c>
      <c r="B180" s="29">
        <v>44703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32">
        <f t="shared" si="4"/>
        <v>22</v>
      </c>
      <c r="T180" s="19"/>
    </row>
    <row r="181" spans="1:20">
      <c r="A181" s="19" t="s">
        <v>15</v>
      </c>
      <c r="B181" s="29">
        <v>44704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32">
        <f t="shared" si="4"/>
        <v>22</v>
      </c>
      <c r="T181" s="19"/>
    </row>
    <row r="182" spans="1:20">
      <c r="A182" s="19" t="s">
        <v>15</v>
      </c>
      <c r="B182" s="29">
        <v>44705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32">
        <f t="shared" si="4"/>
        <v>22</v>
      </c>
      <c r="T182" s="19"/>
    </row>
    <row r="183" spans="1:20">
      <c r="A183" s="19" t="s">
        <v>15</v>
      </c>
      <c r="B183" s="29">
        <v>44706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32">
        <f t="shared" si="4"/>
        <v>22</v>
      </c>
      <c r="T183" s="19"/>
    </row>
    <row r="184" spans="1:20">
      <c r="A184" s="19" t="s">
        <v>15</v>
      </c>
      <c r="B184" s="29">
        <v>44707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32">
        <f t="shared" si="4"/>
        <v>22</v>
      </c>
      <c r="T184" s="19"/>
    </row>
    <row r="185" spans="1:20">
      <c r="A185" s="19" t="s">
        <v>15</v>
      </c>
      <c r="B185" s="29">
        <v>44708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32">
        <f t="shared" si="4"/>
        <v>22</v>
      </c>
      <c r="T185" s="19"/>
    </row>
    <row r="186" spans="1:20">
      <c r="A186" s="19" t="s">
        <v>15</v>
      </c>
      <c r="B186" s="29">
        <v>44709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32">
        <f t="shared" si="4"/>
        <v>22</v>
      </c>
      <c r="T186" s="19"/>
    </row>
    <row r="187" spans="1:20">
      <c r="A187" s="19" t="s">
        <v>15</v>
      </c>
      <c r="B187" s="29">
        <v>44710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32">
        <f t="shared" si="4"/>
        <v>23</v>
      </c>
      <c r="T187" s="19"/>
    </row>
    <row r="188" spans="1:20">
      <c r="A188" s="19" t="s">
        <v>15</v>
      </c>
      <c r="B188" s="29">
        <v>44711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32">
        <f t="shared" si="4"/>
        <v>23</v>
      </c>
      <c r="T188" s="19"/>
    </row>
    <row r="189" spans="1:20">
      <c r="A189" s="19" t="s">
        <v>15</v>
      </c>
      <c r="B189" s="29">
        <v>44712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32">
        <f t="shared" si="4"/>
        <v>23</v>
      </c>
      <c r="T189" s="19"/>
    </row>
    <row r="190" spans="1:20">
      <c r="A190" s="19" t="s">
        <v>15</v>
      </c>
      <c r="B190" s="29">
        <v>44713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32">
        <f t="shared" si="4"/>
        <v>23</v>
      </c>
      <c r="T190" s="19"/>
    </row>
    <row r="191" spans="1:20">
      <c r="A191" s="19" t="s">
        <v>15</v>
      </c>
      <c r="B191" s="29">
        <v>44714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32">
        <f t="shared" si="4"/>
        <v>23</v>
      </c>
      <c r="T191" s="19"/>
    </row>
    <row r="192" spans="1:20">
      <c r="A192" s="19" t="s">
        <v>15</v>
      </c>
      <c r="B192" s="29">
        <v>44715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32">
        <f t="shared" si="4"/>
        <v>23</v>
      </c>
      <c r="T192" s="19"/>
    </row>
    <row r="193" spans="1:20">
      <c r="A193" s="19" t="s">
        <v>15</v>
      </c>
      <c r="B193" s="29">
        <v>44716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>
      <c r="A194" s="19" t="s">
        <v>15</v>
      </c>
      <c r="B194" s="29">
        <v>44717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>
      <c r="A195" s="19" t="s">
        <v>15</v>
      </c>
      <c r="B195" s="29">
        <v>44718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>
      <c r="A196" s="19" t="s">
        <v>15</v>
      </c>
      <c r="B196" s="29">
        <v>44719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>
      <c r="A197" s="19" t="s">
        <v>15</v>
      </c>
      <c r="B197" s="29">
        <v>44720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>
      <c r="A198" s="19" t="s">
        <v>15</v>
      </c>
      <c r="B198" s="29">
        <v>44721</v>
      </c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>
      <c r="A199" s="19" t="s">
        <v>15</v>
      </c>
      <c r="B199" s="29">
        <v>44722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>
      <c r="A200" s="19" t="s">
        <v>15</v>
      </c>
      <c r="B200" s="29">
        <v>44723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>
      <c r="A201" s="19" t="s">
        <v>15</v>
      </c>
      <c r="B201" s="29">
        <v>44724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>
      <c r="A202" s="19" t="s">
        <v>15</v>
      </c>
      <c r="B202" s="29">
        <v>44725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>
      <c r="A203" s="19" t="s">
        <v>15</v>
      </c>
      <c r="B203" s="29">
        <v>44726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>
      <c r="A204" s="19" t="s">
        <v>15</v>
      </c>
      <c r="B204" s="29">
        <v>44727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>
      <c r="A205" s="19" t="s">
        <v>15</v>
      </c>
      <c r="B205" s="29">
        <v>44728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>
      <c r="A206" s="19" t="s">
        <v>15</v>
      </c>
      <c r="B206" s="29">
        <v>44729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>
      <c r="A207" s="19" t="s">
        <v>15</v>
      </c>
      <c r="B207" s="29">
        <v>44730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>
      <c r="A208" s="19" t="s">
        <v>15</v>
      </c>
      <c r="B208" s="29">
        <v>44731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>
      <c r="A209" s="19" t="s">
        <v>15</v>
      </c>
      <c r="B209" s="29">
        <v>44732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>
      <c r="A210" s="19" t="s">
        <v>15</v>
      </c>
      <c r="B210" s="29">
        <v>44733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>
      <c r="A211" s="19" t="s">
        <v>15</v>
      </c>
      <c r="B211" s="29">
        <v>44734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>
      <c r="A212" s="19" t="s">
        <v>15</v>
      </c>
      <c r="B212" s="29">
        <v>44735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>
      <c r="A213" s="19" t="s">
        <v>15</v>
      </c>
      <c r="B213" s="29">
        <v>44736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>
      <c r="A214" s="19" t="s">
        <v>15</v>
      </c>
      <c r="B214" s="29">
        <v>44737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>
      <c r="A215" s="19" t="s">
        <v>15</v>
      </c>
      <c r="B215" s="29">
        <v>44738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>
      <c r="A216" s="19" t="s">
        <v>15</v>
      </c>
      <c r="B216" s="29">
        <v>44739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>
      <c r="A217" s="19" t="s">
        <v>15</v>
      </c>
      <c r="B217" s="29">
        <v>44740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>
      <c r="A218" s="19" t="s">
        <v>15</v>
      </c>
      <c r="B218" s="29">
        <v>44741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>
      <c r="A219" s="19" t="s">
        <v>15</v>
      </c>
      <c r="B219" s="29">
        <v>44742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>
      <c r="A220" s="19" t="s">
        <v>15</v>
      </c>
      <c r="B220" s="29">
        <v>44743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>
      <c r="A221" s="19" t="s">
        <v>15</v>
      </c>
      <c r="B221" s="29">
        <v>44744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>
      <c r="A222" s="19" t="s">
        <v>15</v>
      </c>
      <c r="B222" s="29">
        <v>44745</v>
      </c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</sheetData>
  <mergeCells count="6">
    <mergeCell ref="C1:K1"/>
    <mergeCell ref="L1:N2"/>
    <mergeCell ref="O1:Q2"/>
    <mergeCell ref="C2:E2"/>
    <mergeCell ref="F2:H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khaled</vt:lpstr>
      <vt:lpstr>sheet3</vt:lpstr>
      <vt:lpstr>ali</vt:lpstr>
      <vt:lpstr>Main</vt:lpstr>
      <vt:lpstr>main2</vt:lpstr>
      <vt:lpstr>mariam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Mahmmed</dc:creator>
  <cp:lastModifiedBy>Muhammed</cp:lastModifiedBy>
  <dcterms:created xsi:type="dcterms:W3CDTF">2021-11-29T00:12:50Z</dcterms:created>
  <dcterms:modified xsi:type="dcterms:W3CDTF">2021-12-01T22:16:56Z</dcterms:modified>
</cp:coreProperties>
</file>